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flores\Documents\0. Seguimiento - Estadísticas\0. Boletines y bases de datos\Insumos\2. Bol Patrimonio Técnico - mensual\PatrimonioTécnico_ene23\"/>
    </mc:Choice>
  </mc:AlternateContent>
  <bookViews>
    <workbookView xWindow="0" yWindow="0" windowWidth="19200" windowHeight="6900" tabRatio="989"/>
  </bookViews>
  <sheets>
    <sheet name="ÍNDICE" sheetId="1" r:id="rId1"/>
    <sheet name="NOTA MEDOLÓGICA " sheetId="3" r:id="rId2"/>
    <sheet name="ENE_2022" sheetId="37" r:id="rId3"/>
    <sheet name="FEB_2022" sheetId="38" r:id="rId4"/>
    <sheet name="MAR_2022" sheetId="39" r:id="rId5"/>
    <sheet name="ABR_2022" sheetId="40" r:id="rId6"/>
    <sheet name="MAY_2022" sheetId="41" r:id="rId7"/>
    <sheet name="JUN_2022" sheetId="42" r:id="rId8"/>
    <sheet name="JUL_2022" sheetId="43" r:id="rId9"/>
    <sheet name="AGO_2022" sheetId="44" r:id="rId10"/>
    <sheet name="SEP_2022" sheetId="45" r:id="rId11"/>
    <sheet name="OCT_2022" sheetId="46" r:id="rId12"/>
    <sheet name="NOV_2022" sheetId="47" r:id="rId13"/>
    <sheet name="DIC_2022" sheetId="48" r:id="rId14"/>
  </sheets>
  <externalReferences>
    <externalReference r:id="rId15"/>
  </externalReferences>
  <definedNames>
    <definedName name="_30_nov_14" localSheetId="5">[1]ÍNDICE!#REF!</definedName>
    <definedName name="_30_nov_14" localSheetId="2">[1]ÍNDICE!#REF!</definedName>
    <definedName name="_30_nov_14" localSheetId="3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1">[1]ÍNDICE!#REF!</definedName>
    <definedName name="_30_nov_14">[1]ÍNDICE!#REF!</definedName>
    <definedName name="_xlnm._FilterDatabase" localSheetId="5" hidden="1">ABR_2022!$A$8:$I$9</definedName>
    <definedName name="_xlnm._FilterDatabase" localSheetId="2" hidden="1">ENE_2022!#REF!</definedName>
    <definedName name="_xlnm._FilterDatabase" localSheetId="3" hidden="1">FEB_2022!#REF!</definedName>
    <definedName name="_xlnm._FilterDatabase" localSheetId="7" hidden="1">JUN_2022!$A$8:$I$46</definedName>
    <definedName name="_xlnm._FilterDatabase" localSheetId="4" hidden="1">MAR_2022!#REF!</definedName>
    <definedName name="_xlnm._FilterDatabase" localSheetId="6" hidden="1">MAY_2022!$A$8:$I$46</definedName>
    <definedName name="a" localSheetId="5">[1]ÍNDICE!#REF!</definedName>
    <definedName name="a" localSheetId="3">[1]ÍNDICE!#REF!</definedName>
    <definedName name="a" localSheetId="7">[1]ÍNDICE!#REF!</definedName>
    <definedName name="a" localSheetId="4">[1]ÍNDICE!#REF!</definedName>
    <definedName name="a" localSheetId="6">[1]ÍNDICE!#REF!</definedName>
    <definedName name="a" localSheetId="11">[1]ÍNDICE!#REF!</definedName>
    <definedName name="a">[1]ÍNDICE!#REF!</definedName>
    <definedName name="cvx" localSheetId="5">[1]ÍNDICE!#REF!</definedName>
    <definedName name="cvx" localSheetId="3">[1]ÍNDICE!#REF!</definedName>
    <definedName name="cvx" localSheetId="7">[1]ÍNDICE!#REF!</definedName>
    <definedName name="cvx" localSheetId="4">[1]ÍNDICE!#REF!</definedName>
    <definedName name="cvx" localSheetId="6">[1]ÍNDICE!#REF!</definedName>
    <definedName name="cvx" localSheetId="11">[1]ÍNDICE!#REF!</definedName>
    <definedName name="cvx">[1]ÍNDICE!#REF!</definedName>
    <definedName name="DIC_2018" localSheetId="5">[1]ÍNDICE!#REF!</definedName>
    <definedName name="DIC_2018" localSheetId="2">[1]ÍNDICE!#REF!</definedName>
    <definedName name="DIC_2018" localSheetId="3">[1]ÍNDICE!#REF!</definedName>
    <definedName name="DIC_2018" localSheetId="7">[1]ÍNDICE!#REF!</definedName>
    <definedName name="DIC_2018" localSheetId="4">[1]ÍNDICE!#REF!</definedName>
    <definedName name="DIC_2018" localSheetId="6">[1]ÍNDICE!#REF!</definedName>
    <definedName name="DIC_2018" localSheetId="11">[1]ÍNDICE!#REF!</definedName>
    <definedName name="DIC_2018">[1]ÍNDICE!#REF!</definedName>
    <definedName name="diciembre" localSheetId="5">[1]ÍNDICE!#REF!</definedName>
    <definedName name="diciembre" localSheetId="3">[1]ÍNDICE!#REF!</definedName>
    <definedName name="diciembre" localSheetId="7">[1]ÍNDICE!#REF!</definedName>
    <definedName name="diciembre" localSheetId="4">[1]ÍNDICE!#REF!</definedName>
    <definedName name="diciembre" localSheetId="6">[1]ÍNDICE!#REF!</definedName>
    <definedName name="diciembre" localSheetId="11">[1]ÍNDICE!#REF!</definedName>
    <definedName name="diciembre">[1]ÍNDICE!#REF!</definedName>
    <definedName name="ENE_2019" localSheetId="5">[1]ÍNDICE!#REF!</definedName>
    <definedName name="ENE_2019" localSheetId="3">[1]ÍNDICE!#REF!</definedName>
    <definedName name="ENE_2019" localSheetId="7">[1]ÍNDICE!#REF!</definedName>
    <definedName name="ENE_2019" localSheetId="4">[1]ÍNDICE!#REF!</definedName>
    <definedName name="ENE_2019" localSheetId="6">[1]ÍNDICE!#REF!</definedName>
    <definedName name="ENE_2019" localSheetId="11">[1]ÍNDICE!#REF!</definedName>
    <definedName name="ENE_2019">[1]ÍNDICE!#REF!</definedName>
    <definedName name="ery" localSheetId="5">[1]ÍNDICE!#REF!</definedName>
    <definedName name="ery" localSheetId="3">[1]ÍNDICE!#REF!</definedName>
    <definedName name="ery" localSheetId="7">[1]ÍNDICE!#REF!</definedName>
    <definedName name="ery" localSheetId="4">[1]ÍNDICE!#REF!</definedName>
    <definedName name="ery" localSheetId="6">[1]ÍNDICE!#REF!</definedName>
    <definedName name="ery" localSheetId="11">[1]ÍNDICE!#REF!</definedName>
    <definedName name="ery">[1]ÍNDICE!#REF!</definedName>
    <definedName name="FEB_2021" localSheetId="5">[1]ÍNDICE!#REF!</definedName>
    <definedName name="FEB_2021" localSheetId="3">[1]ÍNDICE!#REF!</definedName>
    <definedName name="FEB_2021" localSheetId="7">[1]ÍNDICE!#REF!</definedName>
    <definedName name="FEB_2021" localSheetId="4">[1]ÍNDICE!#REF!</definedName>
    <definedName name="FEB_2021" localSheetId="6">[1]ÍNDICE!#REF!</definedName>
    <definedName name="FEB_2021" localSheetId="11">[1]ÍNDICE!#REF!</definedName>
    <definedName name="FEB_2021">[1]ÍNDICE!#REF!</definedName>
    <definedName name="Febrero" localSheetId="5">[1]ÍNDICE!#REF!</definedName>
    <definedName name="Febrero" localSheetId="3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1">[1]ÍNDICE!#REF!</definedName>
    <definedName name="Febrero">[1]ÍNDICE!#REF!</definedName>
    <definedName name="jul" localSheetId="5">[1]ÍNDICE!#REF!</definedName>
    <definedName name="jul" localSheetId="2">[1]ÍNDICE!#REF!</definedName>
    <definedName name="jul" localSheetId="3">[1]ÍNDICE!#REF!</definedName>
    <definedName name="jul" localSheetId="7">[1]ÍNDICE!#REF!</definedName>
    <definedName name="jul" localSheetId="4">[1]ÍNDICE!#REF!</definedName>
    <definedName name="jul" localSheetId="6">[1]ÍNDICE!#REF!</definedName>
    <definedName name="jul" localSheetId="11">[1]ÍNDICE!#REF!</definedName>
    <definedName name="jul">[1]ÍNDICE!#REF!</definedName>
    <definedName name="julio" localSheetId="5">[1]ÍNDICE!#REF!</definedName>
    <definedName name="julio" localSheetId="3">[1]ÍNDICE!#REF!</definedName>
    <definedName name="julio" localSheetId="7">[1]ÍNDICE!#REF!</definedName>
    <definedName name="julio" localSheetId="4">[1]ÍNDICE!#REF!</definedName>
    <definedName name="julio" localSheetId="6">[1]ÍNDICE!#REF!</definedName>
    <definedName name="julio" localSheetId="11">[1]ÍNDICE!#REF!</definedName>
    <definedName name="julio">[1]ÍNDICE!#REF!</definedName>
    <definedName name="jun" localSheetId="5">[1]ÍNDICE!#REF!</definedName>
    <definedName name="jun" localSheetId="2">[1]ÍNDICE!#REF!</definedName>
    <definedName name="jun" localSheetId="3">[1]ÍNDICE!#REF!</definedName>
    <definedName name="jun" localSheetId="7">[1]ÍNDICE!#REF!</definedName>
    <definedName name="jun" localSheetId="4">[1]ÍNDICE!#REF!</definedName>
    <definedName name="jun" localSheetId="6">[1]ÍNDICE!#REF!</definedName>
    <definedName name="jun" localSheetId="11">[1]ÍNDICE!#REF!</definedName>
    <definedName name="jun">[1]ÍNDICE!#REF!</definedName>
    <definedName name="junio" localSheetId="5">[1]ÍNDICE!#REF!</definedName>
    <definedName name="junio" localSheetId="3">[1]ÍNDICE!#REF!</definedName>
    <definedName name="junio" localSheetId="7">[1]ÍNDICE!#REF!</definedName>
    <definedName name="junio" localSheetId="4">[1]ÍNDICE!#REF!</definedName>
    <definedName name="junio" localSheetId="6">[1]ÍNDICE!#REF!</definedName>
    <definedName name="junio" localSheetId="11">[1]ÍNDICE!#REF!</definedName>
    <definedName name="junio">[1]ÍNDICE!#REF!</definedName>
    <definedName name="Junio2020" localSheetId="5">[1]ÍNDICE!#REF!</definedName>
    <definedName name="Junio2020" localSheetId="3">[1]ÍNDICE!#REF!</definedName>
    <definedName name="Junio2020" localSheetId="7">[1]ÍNDICE!#REF!</definedName>
    <definedName name="Junio2020" localSheetId="4">[1]ÍNDICE!#REF!</definedName>
    <definedName name="Junio2020" localSheetId="6">[1]ÍNDICE!#REF!</definedName>
    <definedName name="Junio2020" localSheetId="11">[1]ÍNDICE!#REF!</definedName>
    <definedName name="Junio2020">[1]ÍNDICE!#REF!</definedName>
    <definedName name="KSHK" localSheetId="5">[1]ÍNDICE!#REF!</definedName>
    <definedName name="KSHK" localSheetId="3">[1]ÍNDICE!#REF!</definedName>
    <definedName name="KSHK" localSheetId="7">[1]ÍNDICE!#REF!</definedName>
    <definedName name="KSHK" localSheetId="4">[1]ÍNDICE!#REF!</definedName>
    <definedName name="KSHK" localSheetId="6">[1]ÍNDICE!#REF!</definedName>
    <definedName name="KSHK" localSheetId="11">[1]ÍNDICE!#REF!</definedName>
    <definedName name="KSHK">[1]ÍNDICE!#REF!</definedName>
    <definedName name="Marzo2020" localSheetId="5">[1]ÍNDICE!#REF!</definedName>
    <definedName name="Marzo2020" localSheetId="3">[1]ÍNDICE!#REF!</definedName>
    <definedName name="Marzo2020" localSheetId="7">[1]ÍNDICE!#REF!</definedName>
    <definedName name="Marzo2020" localSheetId="4">[1]ÍNDICE!#REF!</definedName>
    <definedName name="Marzo2020" localSheetId="6">[1]ÍNDICE!#REF!</definedName>
    <definedName name="Marzo2020" localSheetId="11">[1]ÍNDICE!#REF!</definedName>
    <definedName name="Marzo2020">[1]ÍNDICE!#REF!</definedName>
    <definedName name="MAYO" localSheetId="5">[1]ÍNDICE!#REF!</definedName>
    <definedName name="MAYO" localSheetId="3">[1]ÍNDICE!#REF!</definedName>
    <definedName name="MAYO" localSheetId="7">[1]ÍNDICE!#REF!</definedName>
    <definedName name="MAYO" localSheetId="4">[1]ÍNDICE!#REF!</definedName>
    <definedName name="MAYO" localSheetId="6">[1]ÍNDICE!#REF!</definedName>
    <definedName name="MAYO" localSheetId="11">[1]ÍNDICE!#REF!</definedName>
    <definedName name="MAYO">[1]ÍNDICE!#REF!</definedName>
    <definedName name="MAYO2" localSheetId="5">[1]ÍNDICE!#REF!</definedName>
    <definedName name="MAYO2" localSheetId="3">[1]ÍNDICE!#REF!</definedName>
    <definedName name="MAYO2" localSheetId="7">[1]ÍNDICE!#REF!</definedName>
    <definedName name="MAYO2" localSheetId="4">[1]ÍNDICE!#REF!</definedName>
    <definedName name="MAYO2" localSheetId="6">[1]ÍNDICE!#REF!</definedName>
    <definedName name="MAYO2" localSheetId="11">[1]ÍNDICE!#REF!</definedName>
    <definedName name="MAYO2">[1]ÍNDICE!#REF!</definedName>
    <definedName name="NOV" localSheetId="5">[1]ÍNDICE!#REF!</definedName>
    <definedName name="NOV" localSheetId="2">[1]ÍNDICE!#REF!</definedName>
    <definedName name="NOV" localSheetId="3">[1]ÍNDICE!#REF!</definedName>
    <definedName name="NOV" localSheetId="7">[1]ÍNDICE!#REF!</definedName>
    <definedName name="NOV" localSheetId="4">[1]ÍNDICE!#REF!</definedName>
    <definedName name="NOV" localSheetId="6">[1]ÍNDICE!#REF!</definedName>
    <definedName name="NOV" localSheetId="11">[1]ÍNDICE!#REF!</definedName>
    <definedName name="NOV">[1]ÍNDICE!#REF!</definedName>
    <definedName name="NOVIEMBRE" localSheetId="5">[1]ÍNDICE!#REF!</definedName>
    <definedName name="NOVIEMBRE" localSheetId="3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1">[1]ÍNDICE!#REF!</definedName>
    <definedName name="NOVIEMBRE">[1]ÍNDICE!#REF!</definedName>
    <definedName name="OCTUBRE" localSheetId="5">[1]ÍNDICE!#REF!</definedName>
    <definedName name="OCTUBRE" localSheetId="3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1">[1]ÍNDICE!#REF!</definedName>
    <definedName name="OCTUBRE">[1]ÍNDICE!#REF!</definedName>
    <definedName name="q" localSheetId="5">[1]ÍNDICE!#REF!</definedName>
    <definedName name="q" localSheetId="3">[1]ÍNDICE!#REF!</definedName>
    <definedName name="q" localSheetId="7">[1]ÍNDICE!#REF!</definedName>
    <definedName name="q" localSheetId="4">[1]ÍNDICE!#REF!</definedName>
    <definedName name="q" localSheetId="6">[1]ÍNDICE!#REF!</definedName>
    <definedName name="q" localSheetId="11">[1]ÍNDICE!#REF!</definedName>
    <definedName name="q">[1]ÍNDICE!#REF!</definedName>
    <definedName name="s" localSheetId="5">[1]ÍNDICE!#REF!</definedName>
    <definedName name="s" localSheetId="3">[1]ÍNDICE!#REF!</definedName>
    <definedName name="s" localSheetId="7">[1]ÍNDICE!#REF!</definedName>
    <definedName name="s" localSheetId="4">[1]ÍNDICE!#REF!</definedName>
    <definedName name="s" localSheetId="6">[1]ÍNDICE!#REF!</definedName>
    <definedName name="s" localSheetId="11">[1]ÍNDICE!#REF!</definedName>
    <definedName name="s">[1]ÍNDICE!#REF!</definedName>
    <definedName name="sdasdas" localSheetId="5">[1]ÍNDICE!#REF!</definedName>
    <definedName name="sdasdas" localSheetId="3">[1]ÍNDICE!#REF!</definedName>
    <definedName name="sdasdas" localSheetId="7">[1]ÍNDICE!#REF!</definedName>
    <definedName name="sdasdas" localSheetId="4">[1]ÍNDICE!#REF!</definedName>
    <definedName name="sdasdas" localSheetId="6">[1]ÍNDICE!#REF!</definedName>
    <definedName name="sdasdas" localSheetId="11">[1]ÍNDICE!#REF!</definedName>
    <definedName name="sdasdas">[1]ÍNDICE!#REF!</definedName>
    <definedName name="wre" localSheetId="5">[1]ÍNDICE!#REF!</definedName>
    <definedName name="wre" localSheetId="3">[1]ÍNDICE!#REF!</definedName>
    <definedName name="wre" localSheetId="7">[1]ÍNDICE!#REF!</definedName>
    <definedName name="wre" localSheetId="4">[1]ÍNDICE!#REF!</definedName>
    <definedName name="wre" localSheetId="6">[1]ÍNDICE!#REF!</definedName>
    <definedName name="wre" localSheetId="11">[1]ÍNDICE!#REF!</definedName>
    <definedName name="w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48" l="1"/>
  <c r="F54" i="48"/>
  <c r="G54" i="48"/>
  <c r="I54" i="48"/>
  <c r="D54" i="48"/>
  <c r="E54" i="47" l="1"/>
  <c r="I54" i="47"/>
  <c r="F54" i="47"/>
  <c r="G54" i="47"/>
  <c r="D54" i="47"/>
  <c r="E53" i="46"/>
  <c r="F53" i="46"/>
  <c r="G53" i="46"/>
  <c r="I53" i="46"/>
  <c r="D53" i="46"/>
  <c r="F53" i="45"/>
  <c r="G53" i="45"/>
  <c r="I53" i="45"/>
  <c r="E53" i="45"/>
  <c r="D53" i="45"/>
  <c r="G53" i="44"/>
  <c r="I53" i="44"/>
  <c r="F53" i="44"/>
  <c r="E53" i="44"/>
  <c r="D53" i="44"/>
  <c r="I53" i="43"/>
  <c r="G53" i="43"/>
  <c r="F53" i="43"/>
  <c r="E53" i="43"/>
  <c r="D53" i="43"/>
  <c r="I53" i="42"/>
  <c r="G53" i="42"/>
  <c r="F53" i="42"/>
  <c r="E53" i="42"/>
  <c r="D53" i="42"/>
  <c r="D48" i="41"/>
  <c r="D48" i="40"/>
  <c r="D48" i="39"/>
  <c r="D48" i="38"/>
  <c r="D48" i="37"/>
  <c r="I48" i="41" l="1"/>
  <c r="G48" i="41"/>
  <c r="F48" i="41"/>
  <c r="E48" i="41"/>
  <c r="I48" i="40" l="1"/>
  <c r="G48" i="40"/>
  <c r="F48" i="40"/>
  <c r="E48" i="40"/>
  <c r="I48" i="39" l="1"/>
  <c r="G48" i="39"/>
  <c r="F48" i="39"/>
  <c r="E48" i="39"/>
  <c r="I48" i="38" l="1"/>
  <c r="G48" i="38"/>
  <c r="F48" i="38"/>
  <c r="E48" i="38"/>
  <c r="I48" i="37"/>
  <c r="E48" i="37"/>
  <c r="F48" i="37"/>
  <c r="G48" i="37"/>
</calcChain>
</file>

<file path=xl/sharedStrings.xml><?xml version="1.0" encoding="utf-8"?>
<sst xmlns="http://schemas.openxmlformats.org/spreadsheetml/2006/main" count="1264" uniqueCount="143">
  <si>
    <t>SISTEMA FINANCIERO POPULAR Y SOLIDARIO</t>
  </si>
  <si>
    <t>COOPERATIVAS DE AHORRO Y CRÉDITO SEGMENTO 1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</si>
  <si>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</si>
  <si>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</si>
  <si>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</si>
  <si>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t>Menú Principal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</si>
  <si>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</si>
  <si>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</si>
  <si>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</si>
  <si>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</si>
  <si>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</si>
  <si>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</si>
  <si>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</si>
  <si>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</si>
  <si>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</si>
  <si>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1790567699001</t>
  </si>
  <si>
    <t>0190115798001</t>
  </si>
  <si>
    <t>0190155722001</t>
  </si>
  <si>
    <t>1890141877001</t>
  </si>
  <si>
    <t>1190068389001</t>
  </si>
  <si>
    <t>1890003628001</t>
  </si>
  <si>
    <t>1790451801001</t>
  </si>
  <si>
    <t>1890001323001</t>
  </si>
  <si>
    <t>0590052000001</t>
  </si>
  <si>
    <t>0390027923001</t>
  </si>
  <si>
    <t>1790501469001</t>
  </si>
  <si>
    <t>0790024656001</t>
  </si>
  <si>
    <t>0490001883001</t>
  </si>
  <si>
    <t>1890037646001</t>
  </si>
  <si>
    <t>1090033456001</t>
  </si>
  <si>
    <t>1790093204001</t>
  </si>
  <si>
    <t>0290003288001</t>
  </si>
  <si>
    <t>0490002669001</t>
  </si>
  <si>
    <t>1790866084001</t>
  </si>
  <si>
    <t>1790979016001</t>
  </si>
  <si>
    <t>1091720902001</t>
  </si>
  <si>
    <t>TOTAL SEGMENTO 1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</si>
  <si>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</si>
  <si>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</si>
  <si>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</si>
  <si>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</si>
  <si>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</si>
  <si>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</si>
  <si>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</si>
  <si>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</si>
  <si>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</si>
  <si>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</si>
  <si>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</si>
  <si>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</si>
  <si>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t>1690012606001</t>
  </si>
  <si>
    <t>COOPERATIVA DE AHORRO Y CREDITO 29 DE OCTUBRE LTDA</t>
  </si>
  <si>
    <t>COOPERATIVA DE AHORRO Y CREDITO SAN FRANCISCO LTDA</t>
  </si>
  <si>
    <t>COOPERATIVA DE AHORRO Y CREDITO MUSHUC RUNA LTDA</t>
  </si>
  <si>
    <t>COOPERATIVA DE AHORRO Y CREDITO EL SAGRARIO LTDA</t>
  </si>
  <si>
    <t>COOPERATIVA DE AHORRO Y CREDITO CAMARA DE COMERCIO DE AMBATO LTDA</t>
  </si>
  <si>
    <t>COOPERATIVA DE AHORRO Y CREDITO DE LOS SERVIDORES PUBLICOS DEL MINISTERIO DE EDUCACION Y CULTURA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</si>
  <si>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</si>
  <si>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</si>
  <si>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0691706710001</t>
  </si>
  <si>
    <t>1891710328001</t>
  </si>
  <si>
    <t>1891709591001</t>
  </si>
  <si>
    <t>COOPERATIVA DE AHORRO Y CREDITO AMBATO LTDA</t>
  </si>
  <si>
    <t>1390013678001</t>
  </si>
  <si>
    <t>COOPERATIVA DE AHORRO Y CREDITO 15 DE ABRIL LTDA</t>
  </si>
  <si>
    <t>PATRIMONIO TÉCNICO Y  ACTIVOS Y CONTINGENTES PONDERADOS POR RIESGO</t>
  </si>
  <si>
    <t>COOPERATIVAS DE AHORRO Y CRÉDITO DEL SEGMENTO 1</t>
  </si>
  <si>
    <t>0190024733001</t>
  </si>
  <si>
    <t>1891710255001</t>
  </si>
  <si>
    <t>COOPERATIVA DE AHORRO Y CREDITO KULLKI WASI LTDA</t>
  </si>
  <si>
    <t>0790015002001</t>
  </si>
  <si>
    <t>COOPERATIVA DE AHORRO Y CREDITO ONCE DE JUNIO LTDA</t>
  </si>
  <si>
    <t>SECTOR FINANCIERO POPULAR Y SOLIDARIO</t>
  </si>
  <si>
    <r>
      <t>Elaborado por:</t>
    </r>
    <r>
      <rPr>
        <sz val="8"/>
        <color indexed="8"/>
        <rFont val="Calibri"/>
        <family val="2"/>
      </rPr>
      <t xml:space="preserve"> Dirección Nacional de Gestión de la Información</t>
    </r>
  </si>
  <si>
    <t>COOPERATIVA DE AHORRO Y CREDITO COMERCIO LTDA</t>
  </si>
  <si>
    <t>0190158977001</t>
  </si>
  <si>
    <t>1390089410001</t>
  </si>
  <si>
    <t>0190021769001</t>
  </si>
  <si>
    <t>PATRIMONIO TÉCNICO Y ACTIVOS Y CONTINGENTES PONDERADOS POR RIESGO</t>
  </si>
  <si>
    <r>
      <t>Consultas:</t>
    </r>
    <r>
      <rPr>
        <sz val="8"/>
        <color indexed="8"/>
        <rFont val="Calibri"/>
        <family val="2"/>
      </rPr>
      <t xml:space="preserve"> estadisticas@seps.gob.ec</t>
    </r>
  </si>
  <si>
    <t>COOPERATIVA DE AHORRO Y CREDITO CHONE LTDA</t>
  </si>
  <si>
    <t>COOPERATIVA DE AHORRO Y CREDITO PADRE JULIAN LORENTE LTDA</t>
  </si>
  <si>
    <t>0190087603001</t>
  </si>
  <si>
    <t>1190015110001</t>
  </si>
  <si>
    <t>1390007791001</t>
  </si>
  <si>
    <t>COOPERATIVA DE AHORRO Y CREDITO ALFONSO JARAMILLO LEON CAJA</t>
  </si>
  <si>
    <t>FECHA DE CORTE: 31 de enero de 2022</t>
  </si>
  <si>
    <t>COOPERATIVA DE AHORRO Y CREDITO JUVENTUD ECUATORIANA PROGRESISTA LIMITADA</t>
  </si>
  <si>
    <t>COOPERATIVA DE AHORRO Y CREDITO POLICIA NACIONAL LIMITADA</t>
  </si>
  <si>
    <t>COOPERATIVA DE AHORRO Y CREDITO JARDIN AZUAYO LIMITADA</t>
  </si>
  <si>
    <t>COOPERATIVA DE AHORRO Y CREDITO ALIANZA DEL VALLE LIMITADA</t>
  </si>
  <si>
    <t>COOPERATIVA DE AHORRO Y CREDITO COOPROGRESO LIMITADA</t>
  </si>
  <si>
    <t>COOPERATIVA DE AHORRO Y CREDITO OSCUS LIMITADA</t>
  </si>
  <si>
    <t>COOPERATIVA DE AHORRO Y CREDITO DE LA PEQUEÑA EMPRESA DE COTOPAXI LIMITADA</t>
  </si>
  <si>
    <t>COOPERATIVA DE AHORRO Y CREDITO DE LA PEQUEÑA EMPRESA BIBLIAN LIMITADA</t>
  </si>
  <si>
    <t>COOPERATIVA DE AHORRO Y CREDITO 23 DE JULIO LIMITADA</t>
  </si>
  <si>
    <t>COOPERATIVA DE AHORRO Y CREDITO VICENTINA MANUEL ESTEBAN GODOY ORTEGA LIMITADA</t>
  </si>
  <si>
    <t>COOPERATIVA DE AHORRO Y CREDITO FERNANDO DAQUILEMA LIMITADA</t>
  </si>
  <si>
    <t>COOPERATIVA DE AHORRO Y CREDITO ATUNTAQUI LIMITADA</t>
  </si>
  <si>
    <t>COOPERATIVA DE AHORRO Y CREDITO PABLO MUÑOZ VEGA LIMITADA</t>
  </si>
  <si>
    <t>COOPERATIVA DE AHORRO Y CREDITO CHIBULEO LIMITADA</t>
  </si>
  <si>
    <t>COOPERATIVA DE AHORRO Y CREDITO TULCAN LIMITADA</t>
  </si>
  <si>
    <t>COOPERATIVA DE AHORRO Y CREDITO DE LA PEQUEÑA EMPRESA DE PASTAZA LIMITADA</t>
  </si>
  <si>
    <t>COOPERATIVA DE AHORRO Y CREDITO PILAHUIN TIO LIMITADA</t>
  </si>
  <si>
    <t>COOPERATIVA DE AHORRO Y CREDITO SANTA ROSA LIMITADA</t>
  </si>
  <si>
    <t>COOPERATIVA DE AHORRO Y CREDITO SAN JOSE LIMITADA</t>
  </si>
  <si>
    <t>COOPERATIVA DE AHORRO Y CREDITO CREA LIMITADA</t>
  </si>
  <si>
    <t>COOPERATIVA DE AHORRO Y CREDITO ERCO LIMITADA</t>
  </si>
  <si>
    <t>COOPERATIVA DE AHORRO Y CREDITO LA MERCED LIMITADA</t>
  </si>
  <si>
    <t>FECHA DE CORTE: 28 de febrero de 2022</t>
  </si>
  <si>
    <t>COOPERATIVA DE AHORRO Y CREDITO ANDALUCIA LIMITADA</t>
  </si>
  <si>
    <t>COOPERATIVA DE AHORRO Y CREDITO RIOBAMBA LTDA</t>
  </si>
  <si>
    <t>1790325083001</t>
  </si>
  <si>
    <t>0690045389001</t>
  </si>
  <si>
    <t>1890080967001</t>
  </si>
  <si>
    <t>FECHA DE CORTE: 31 de marzo de 2022</t>
  </si>
  <si>
    <t>FECHA DE CORTE: 30 de abril de 2022</t>
  </si>
  <si>
    <t>FECHA DE CORTE: 31 de mayo de 2022</t>
  </si>
  <si>
    <t>690045389001</t>
  </si>
  <si>
    <t>FECHA DE CORTE: 30 de junio de 2022</t>
  </si>
  <si>
    <t>0590041920001</t>
  </si>
  <si>
    <t>COOPERATIVA DE AHORRO Y CREDITO 9 DE OCTUBRE LTDA</t>
  </si>
  <si>
    <t>0591711164001</t>
  </si>
  <si>
    <t>COOPERATIVA DE AHORRO Y CREDITO VIRGEN DEL CISNE</t>
  </si>
  <si>
    <t>1190075539001</t>
  </si>
  <si>
    <t>COOPERATIVA DE AHORRO Y CREDITO DE LA PEQUEÑA EMPRESA CACPE LOJA LTDA</t>
  </si>
  <si>
    <t>1390001920001</t>
  </si>
  <si>
    <t>COOPERATIVA DE AHORRO Y CREDITO CALCETA LTDA</t>
  </si>
  <si>
    <t>1890142679001</t>
  </si>
  <si>
    <t>COOPERATIVA DE AHORRO Y CREDITO INDIGENA SAC LTDA</t>
  </si>
  <si>
    <t xml:space="preserve">A partir del 01 de junio de 2022 las siguientes entidades forman parte del segmento 1: </t>
  </si>
  <si>
    <t>FECHA DE CORTE: 31 de julio de 2022</t>
  </si>
  <si>
    <t>FECHA DE CORTE: 31 de agosto de 2022</t>
  </si>
  <si>
    <t>FECHA DE CORTE: 30 de septiembre de 2022</t>
  </si>
  <si>
    <t>FECHA DE CORTE: 31 de octubre de 2022</t>
  </si>
  <si>
    <t>DEFINICIONES:</t>
  </si>
  <si>
    <t>NOTAS METODOLÓGICAS:</t>
  </si>
  <si>
    <r>
      <t xml:space="preserve">La Resolución </t>
    </r>
    <r>
      <rPr>
        <b/>
        <sz val="12"/>
        <rFont val="Calibri"/>
        <family val="2"/>
      </rPr>
      <t>No. 131-2015-F</t>
    </r>
    <r>
      <rPr>
        <sz val="12"/>
        <rFont val="Calibri"/>
        <family val="2"/>
      </rPr>
      <t xml:space="preserve"> de la Junta de Política y Regulación Monetaria y Financiera, y sus actualizaciones, establecen  las siguientes especificaciones  para la aplicación de la norma:</t>
    </r>
  </si>
  <si>
    <t>FECHA DE CORTE: 30 de noviembre de 2022</t>
  </si>
  <si>
    <r>
      <t xml:space="preserve">Notas: </t>
    </r>
    <r>
      <rPr>
        <sz val="9"/>
        <color indexed="8"/>
        <rFont val="Calibri"/>
        <family val="2"/>
      </rPr>
      <t>Las cifras de Patrimonio Técnico para el mes de diciembre de 2022 incorporan los cambios metodológicos de la Resolución Nro. JPRF-F-2022-046.</t>
    </r>
  </si>
  <si>
    <r>
      <t xml:space="preserve">FECHA DE CORTE: </t>
    </r>
    <r>
      <rPr>
        <sz val="9"/>
        <color indexed="8"/>
        <rFont val="Calibri"/>
        <family val="2"/>
      </rPr>
      <t>31 de Diciembre de 2022</t>
    </r>
  </si>
  <si>
    <t>Corte: al 31 de diciembre 2022</t>
  </si>
  <si>
    <r>
      <rPr>
        <b/>
        <sz val="11"/>
        <color theme="1"/>
        <rFont val="Calibri"/>
        <family val="2"/>
        <scheme val="minor"/>
      </rPr>
      <t>Nota 1.</t>
    </r>
    <r>
      <rPr>
        <sz val="11"/>
        <color theme="1"/>
        <rFont val="Calibri"/>
        <family val="2"/>
        <scheme val="minor"/>
      </rPr>
      <t xml:space="preserve"> El indicador de solvencia se encuentra calculado de acuerdo a la metodología establecida en las resoluciones No. 131-2015-F de 23 de septiembre de 2015, No. 576-2020-F de 18 de mayo de 2020, No. 597-2020-F de 31 de agosto de 2020 y No.628-2020-F de 23 de diciembre de 2020 y Resolución No. JPRF-F-2022-046 de 25 de noviembre de 2022 , referentes a la "Norma de solvencia, patrimonio técnico y activos y contingentes ponderados por riesgo para cooperativas de ahorro y crédito, cajas centrales y asociaciones mutualistas de ahorro y crédito para la vivienda". 
</t>
    </r>
    <r>
      <rPr>
        <b/>
        <sz val="11"/>
        <color theme="1"/>
        <rFont val="Calibri"/>
        <family val="2"/>
        <scheme val="minor"/>
      </rPr>
      <t xml:space="preserve">Nota 2. </t>
    </r>
    <r>
      <rPr>
        <sz val="11"/>
        <color theme="1"/>
        <rFont val="Calibri"/>
        <family val="2"/>
        <scheme val="minor"/>
      </rPr>
      <t xml:space="preserve">La información requerida para la aplicación de las normas antes citadas, se acopia con fecha de corte incial al 31 de diciembre de 2021 y es enviada por las entidades del SFPS a la SEPS a partir de marzo del 2021.
</t>
    </r>
    <r>
      <rPr>
        <b/>
        <sz val="11"/>
        <color theme="1"/>
        <rFont val="Calibri"/>
        <family val="2"/>
        <scheme val="minor"/>
      </rPr>
      <t>Nota 3.</t>
    </r>
    <r>
      <rPr>
        <sz val="11"/>
        <color theme="1"/>
        <rFont val="Calibri"/>
        <family val="2"/>
        <scheme val="minor"/>
      </rPr>
      <t xml:space="preserve"> El presente boletín cuenta con la Segmentación según Resolución No. 521-2019-F de 14 de junio de 2019.</t>
    </r>
  </si>
  <si>
    <r>
      <t>Fecha de elaboraciónr:</t>
    </r>
    <r>
      <rPr>
        <sz val="8"/>
        <color indexed="8"/>
        <rFont val="Calibri"/>
        <family val="2"/>
      </rPr>
      <t xml:space="preserve"> 22/02/2023   (actualización)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</si>
</sst>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 * #,##0_ ;_ * \-#,##0_ ;_ * &quot;-&quot;??_ ;_ @_ "/>
    <numFmt numFmtId="166" formatCode="[$$-409]#,##0.00_);\([$$-409]#,##0.00\)"/>
    <numFmt numFmtId="167" formatCode="#,##0.00\ %;\-#,##0.00\ %"/>
  </numFmts>
  <fonts count="51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color indexed="9"/>
      <name val="Times New Roman"/>
      <family val="1"/>
    </font>
    <font>
      <sz val="11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10"/>
      <color indexed="8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8" borderId="20" applyNumberFormat="0" applyAlignment="0" applyProtection="0"/>
    <xf numFmtId="0" fontId="36" fillId="9" borderId="21" applyNumberFormat="0" applyAlignment="0" applyProtection="0"/>
    <xf numFmtId="0" fontId="37" fillId="9" borderId="20" applyNumberFormat="0" applyAlignment="0" applyProtection="0"/>
    <xf numFmtId="0" fontId="38" fillId="0" borderId="22" applyNumberFormat="0" applyFill="0" applyAlignment="0" applyProtection="0"/>
    <xf numFmtId="0" fontId="39" fillId="10" borderId="23" applyNumberFormat="0" applyAlignment="0" applyProtection="0"/>
    <xf numFmtId="0" fontId="40" fillId="0" borderId="0" applyNumberFormat="0" applyFill="0" applyBorder="0" applyAlignment="0" applyProtection="0"/>
    <xf numFmtId="0" fontId="20" fillId="11" borderId="24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/>
    </xf>
    <xf numFmtId="0" fontId="7" fillId="0" borderId="2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3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/>
    <xf numFmtId="0" fontId="19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left"/>
    </xf>
    <xf numFmtId="10" fontId="16" fillId="0" borderId="0" xfId="5" applyNumberFormat="1" applyFont="1" applyFill="1" applyAlignment="1">
      <alignment horizontal="center" vertical="center"/>
    </xf>
    <xf numFmtId="10" fontId="19" fillId="0" borderId="4" xfId="5" applyNumberFormat="1" applyFont="1" applyFill="1" applyBorder="1" applyAlignment="1">
      <alignment horizontal="center" vertical="center"/>
    </xf>
    <xf numFmtId="0" fontId="26" fillId="0" borderId="0" xfId="3" applyFont="1" applyAlignment="1">
      <alignment horizontal="center"/>
    </xf>
    <xf numFmtId="10" fontId="19" fillId="0" borderId="15" xfId="5" applyNumberFormat="1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/>
    <xf numFmtId="43" fontId="28" fillId="0" borderId="4" xfId="49" quotePrefix="1" applyFont="1" applyBorder="1" applyAlignment="1">
      <alignment horizontal="center" vertical="center"/>
    </xf>
    <xf numFmtId="165" fontId="19" fillId="0" borderId="4" xfId="49" applyNumberFormat="1" applyFont="1" applyFill="1" applyBorder="1" applyAlignment="1">
      <alignment horizontal="center" vertical="center"/>
    </xf>
    <xf numFmtId="165" fontId="19" fillId="0" borderId="15" xfId="49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17" xfId="0" applyBorder="1"/>
    <xf numFmtId="165" fontId="16" fillId="0" borderId="0" xfId="49" applyNumberFormat="1" applyFont="1" applyFill="1" applyAlignment="1">
      <alignment horizontal="center"/>
    </xf>
    <xf numFmtId="165" fontId="18" fillId="0" borderId="0" xfId="49" applyNumberFormat="1" applyFont="1" applyAlignment="1">
      <alignment horizontal="center"/>
    </xf>
    <xf numFmtId="165" fontId="0" fillId="0" borderId="0" xfId="49" applyNumberFormat="1" applyFont="1" applyAlignment="1">
      <alignment horizontal="center"/>
    </xf>
    <xf numFmtId="165" fontId="0" fillId="0" borderId="4" xfId="49" applyNumberFormat="1" applyFont="1" applyBorder="1" applyAlignment="1">
      <alignment horizontal="center"/>
    </xf>
    <xf numFmtId="10" fontId="0" fillId="0" borderId="4" xfId="5" applyNumberFormat="1" applyFont="1" applyBorder="1" applyAlignment="1">
      <alignment horizontal="center"/>
    </xf>
    <xf numFmtId="165" fontId="28" fillId="0" borderId="4" xfId="49" applyNumberFormat="1" applyFont="1" applyBorder="1" applyAlignment="1">
      <alignment horizontal="center"/>
    </xf>
    <xf numFmtId="14" fontId="0" fillId="0" borderId="0" xfId="0" applyNumberFormat="1"/>
    <xf numFmtId="15" fontId="45" fillId="0" borderId="0" xfId="3" applyNumberFormat="1" applyFont="1" applyBorder="1" applyAlignment="1" applyProtection="1">
      <alignment horizontal="center" vertical="center"/>
    </xf>
    <xf numFmtId="49" fontId="0" fillId="0" borderId="4" xfId="0" applyNumberFormat="1" applyBorder="1"/>
    <xf numFmtId="0" fontId="46" fillId="0" borderId="0" xfId="3" applyFont="1" applyAlignment="1">
      <alignment horizontal="center"/>
    </xf>
    <xf numFmtId="15" fontId="47" fillId="0" borderId="0" xfId="3" applyNumberFormat="1" applyFont="1" applyBorder="1" applyAlignment="1" applyProtection="1">
      <alignment horizontal="left" vertical="center" indent="4"/>
    </xf>
    <xf numFmtId="0" fontId="47" fillId="0" borderId="0" xfId="0" applyFont="1"/>
    <xf numFmtId="15" fontId="47" fillId="0" borderId="0" xfId="3" applyNumberFormat="1" applyFont="1" applyBorder="1" applyAlignment="1" applyProtection="1">
      <alignment horizontal="center" vertical="center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27" fillId="0" borderId="10" xfId="3" applyFont="1" applyBorder="1" applyAlignment="1" applyProtection="1">
      <alignment horizontal="justify" vertical="center" wrapText="1"/>
    </xf>
    <xf numFmtId="0" fontId="42" fillId="0" borderId="10" xfId="0" applyFont="1" applyBorder="1" applyAlignment="1">
      <alignment horizontal="justify" vertical="distributed" wrapText="1" readingOrder="1"/>
    </xf>
    <xf numFmtId="15" fontId="48" fillId="0" borderId="0" xfId="3" applyNumberFormat="1" applyFont="1" applyBorder="1" applyAlignment="1" applyProtection="1">
      <alignment horizontal="center" vertical="center"/>
    </xf>
    <xf numFmtId="166" fontId="0" fillId="0" borderId="0" xfId="0" applyNumberFormat="1"/>
    <xf numFmtId="0" fontId="0" fillId="0" borderId="4" xfId="0" applyFill="1" applyBorder="1"/>
    <xf numFmtId="166" fontId="0" fillId="0" borderId="4" xfId="0" applyNumberFormat="1" applyFill="1" applyBorder="1"/>
    <xf numFmtId="0" fontId="0" fillId="0" borderId="4" xfId="0" applyNumberFormat="1" applyFill="1" applyBorder="1"/>
    <xf numFmtId="167" fontId="0" fillId="0" borderId="4" xfId="0" applyNumberFormat="1" applyFill="1" applyBorder="1"/>
    <xf numFmtId="166" fontId="0" fillId="0" borderId="4" xfId="0" applyNumberForma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165" fontId="42" fillId="0" borderId="4" xfId="49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42" fillId="35" borderId="4" xfId="0" applyFont="1" applyFill="1" applyBorder="1" applyAlignment="1">
      <alignment horizontal="center"/>
    </xf>
    <xf numFmtId="0" fontId="4" fillId="2" borderId="0" xfId="2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5" fontId="25" fillId="0" borderId="0" xfId="3" applyNumberFormat="1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justify" vertical="center" wrapText="1"/>
    </xf>
    <xf numFmtId="0" fontId="0" fillId="0" borderId="10" xfId="0" applyFont="1" applyBorder="1" applyAlignment="1">
      <alignment horizontal="left" vertical="distributed" wrapText="1" readingOrder="1"/>
    </xf>
    <xf numFmtId="0" fontId="0" fillId="0" borderId="0" xfId="0" applyFont="1" applyBorder="1" applyAlignment="1">
      <alignment horizontal="left" vertical="distributed" wrapText="1" readingOrder="1"/>
    </xf>
    <xf numFmtId="0" fontId="0" fillId="0" borderId="11" xfId="0" applyFont="1" applyBorder="1" applyAlignment="1">
      <alignment horizontal="left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44" fillId="2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justify" vertical="distributed" wrapText="1" readingOrder="1"/>
    </xf>
    <xf numFmtId="0" fontId="21" fillId="0" borderId="7" xfId="3" applyFont="1" applyBorder="1" applyAlignment="1" applyProtection="1">
      <alignment horizontal="justify" vertical="center" wrapText="1"/>
    </xf>
    <xf numFmtId="0" fontId="21" fillId="0" borderId="8" xfId="3" applyFont="1" applyBorder="1" applyAlignment="1" applyProtection="1">
      <alignment horizontal="justify" vertical="center" wrapText="1"/>
    </xf>
    <xf numFmtId="0" fontId="21" fillId="0" borderId="9" xfId="3" applyFont="1" applyBorder="1" applyAlignment="1" applyProtection="1">
      <alignment horizontal="justify" vertical="center" wrapText="1"/>
    </xf>
    <xf numFmtId="0" fontId="21" fillId="0" borderId="10" xfId="3" applyFont="1" applyBorder="1" applyAlignment="1" applyProtection="1">
      <alignment horizontal="justify" vertical="center" wrapText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19" fillId="0" borderId="26" xfId="0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center"/>
    </xf>
    <xf numFmtId="0" fontId="50" fillId="0" borderId="5" xfId="0" applyFont="1" applyFill="1" applyBorder="1" applyAlignment="1">
      <alignment horizontal="center"/>
    </xf>
    <xf numFmtId="0" fontId="50" fillId="0" borderId="17" xfId="0" applyFont="1" applyFill="1" applyBorder="1" applyAlignment="1">
      <alignment horizontal="center"/>
    </xf>
    <xf numFmtId="0" fontId="49" fillId="0" borderId="6" xfId="0" applyFont="1" applyFill="1" applyBorder="1" applyAlignment="1">
      <alignment horizontal="center"/>
    </xf>
    <xf numFmtId="0" fontId="49" fillId="0" borderId="5" xfId="0" applyFont="1" applyFill="1" applyBorder="1" applyAlignment="1">
      <alignment horizontal="center"/>
    </xf>
    <xf numFmtId="0" fontId="49" fillId="0" borderId="17" xfId="0" applyFont="1" applyFill="1" applyBorder="1" applyAlignment="1">
      <alignment horizontal="center"/>
    </xf>
  </cellXfs>
  <cellStyles count="52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ANCLAS,REZONES Y SUS PARTES,DE FUNDICION,DE HIERRO O DE ACERO" xfId="4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7" builtinId="16" customBuiltin="1"/>
    <cellStyle name="Encabezado 4" xfId="9" builtinId="19" customBuiltin="1"/>
    <cellStyle name="Énfasis1" xfId="2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3" builtinId="20" customBuiltin="1"/>
    <cellStyle name="Hipervínculo" xfId="3" builtinId="8"/>
    <cellStyle name="Hipervínculo 2" xfId="47"/>
    <cellStyle name="Hipervínculo 3" xfId="45"/>
    <cellStyle name="Incorrecto" xfId="11" builtinId="27" customBuiltin="1"/>
    <cellStyle name="Millares" xfId="49" builtinId="3"/>
    <cellStyle name="Millares 2" xfId="48"/>
    <cellStyle name="Millares 2 2" xfId="51"/>
    <cellStyle name="Millares 3" xfId="46"/>
    <cellStyle name="Millares 3 2" xfId="50"/>
    <cellStyle name="Neutral" xfId="12" builtinId="28" customBuiltin="1"/>
    <cellStyle name="Normal" xfId="0" builtinId="0"/>
    <cellStyle name="Notas" xfId="19" builtinId="10" customBuiltin="1"/>
    <cellStyle name="Porcentaje" xfId="5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6" builtinId="15" customBuiltin="1"/>
    <cellStyle name="Título 2" xfId="8" builtinId="17" customBuiltin="1"/>
    <cellStyle name="Título 3" xfId="1" builtinId="18" customBuiltin="1"/>
    <cellStyle name="Total" xfId="2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448796</xdr:colOff>
      <xdr:row>0</xdr:row>
      <xdr:rowOff>166967</xdr:rowOff>
    </xdr:from>
    <xdr:to>
      <xdr:col>5</xdr:col>
      <xdr:colOff>310402</xdr:colOff>
      <xdr:row>4</xdr:row>
      <xdr:rowOff>44823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737" y="166967"/>
          <a:ext cx="2642907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336737</xdr:colOff>
      <xdr:row>1</xdr:row>
      <xdr:rowOff>7471</xdr:rowOff>
    </xdr:from>
    <xdr:to>
      <xdr:col>8</xdr:col>
      <xdr:colOff>612962</xdr:colOff>
      <xdr:row>4</xdr:row>
      <xdr:rowOff>152774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325" y="171824"/>
          <a:ext cx="2674284" cy="63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366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689482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36286</xdr:colOff>
      <xdr:row>0</xdr:row>
      <xdr:rowOff>0</xdr:rowOff>
    </xdr:from>
    <xdr:ext cx="2367696" cy="489857"/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67696" cy="4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32"/>
  <sheetViews>
    <sheetView showGridLines="0" tabSelected="1" zoomScale="85" zoomScaleNormal="85" workbookViewId="0"/>
  </sheetViews>
  <sheetFormatPr baseColWidth="10" defaultRowHeight="14.5" x14ac:dyDescent="0.35"/>
  <cols>
    <col min="1" max="1" width="4.26953125" customWidth="1"/>
    <col min="2" max="2" width="16.7265625" customWidth="1"/>
    <col min="4" max="4" width="17.7265625" customWidth="1"/>
    <col min="6" max="6" width="15.453125" customWidth="1"/>
    <col min="8" max="8" width="15.7265625" customWidth="1"/>
  </cols>
  <sheetData>
    <row r="1" spans="1:8" x14ac:dyDescent="0.35">
      <c r="A1" s="31"/>
    </row>
    <row r="5" spans="1:8" ht="18.5" x14ac:dyDescent="0.45">
      <c r="C5" s="1"/>
      <c r="D5" s="1"/>
      <c r="E5" s="1"/>
      <c r="F5" s="1"/>
      <c r="G5" s="1"/>
      <c r="H5" s="1"/>
    </row>
    <row r="6" spans="1:8" ht="23.5" x14ac:dyDescent="0.55000000000000004">
      <c r="B6" s="58" t="s">
        <v>71</v>
      </c>
      <c r="C6" s="58"/>
      <c r="D6" s="58"/>
      <c r="E6" s="58"/>
      <c r="F6" s="58"/>
      <c r="G6" s="58"/>
      <c r="H6" s="58"/>
    </row>
    <row r="7" spans="1:8" ht="18" customHeight="1" x14ac:dyDescent="0.35">
      <c r="B7" s="59" t="s">
        <v>77</v>
      </c>
      <c r="C7" s="59"/>
      <c r="D7" s="59"/>
      <c r="E7" s="59"/>
      <c r="F7" s="59"/>
      <c r="G7" s="59"/>
      <c r="H7" s="59"/>
    </row>
    <row r="8" spans="1:8" ht="18" customHeight="1" x14ac:dyDescent="0.35">
      <c r="B8" s="59"/>
      <c r="C8" s="59"/>
      <c r="D8" s="59"/>
      <c r="E8" s="59"/>
      <c r="F8" s="59"/>
      <c r="G8" s="59"/>
      <c r="H8" s="59"/>
    </row>
    <row r="9" spans="1:8" ht="18" x14ac:dyDescent="0.35">
      <c r="B9" s="60" t="s">
        <v>1</v>
      </c>
      <c r="C9" s="60"/>
      <c r="D9" s="60"/>
      <c r="E9" s="60"/>
      <c r="F9" s="60"/>
      <c r="G9" s="60"/>
      <c r="H9" s="60"/>
    </row>
    <row r="10" spans="1:8" x14ac:dyDescent="0.35">
      <c r="B10" s="61" t="s">
        <v>140</v>
      </c>
      <c r="C10" s="61"/>
      <c r="D10" s="61"/>
      <c r="E10" s="61"/>
      <c r="F10" s="61"/>
      <c r="G10" s="61"/>
      <c r="H10" s="61"/>
    </row>
    <row r="12" spans="1:8" ht="16" thickBot="1" x14ac:dyDescent="0.4">
      <c r="B12" s="2" t="s">
        <v>2</v>
      </c>
      <c r="C12" s="2"/>
      <c r="D12" s="2"/>
      <c r="E12" s="2"/>
      <c r="F12" s="2"/>
      <c r="G12" s="2"/>
      <c r="H12" s="2"/>
    </row>
    <row r="13" spans="1:8" ht="19.5" customHeight="1" x14ac:dyDescent="0.35">
      <c r="B13" s="62" t="s">
        <v>3</v>
      </c>
      <c r="C13" s="62"/>
      <c r="D13" s="62"/>
      <c r="E13" s="62"/>
      <c r="F13" s="62"/>
      <c r="G13" s="62"/>
      <c r="H13" s="62"/>
    </row>
    <row r="14" spans="1:8" ht="17.25" customHeight="1" x14ac:dyDescent="0.35">
      <c r="B14" s="62"/>
      <c r="C14" s="62"/>
      <c r="D14" s="62"/>
      <c r="E14" s="62"/>
      <c r="F14" s="62"/>
      <c r="G14" s="62"/>
      <c r="H14" s="62"/>
    </row>
    <row r="15" spans="1:8" ht="17.25" customHeight="1" x14ac:dyDescent="0.35">
      <c r="B15" s="62"/>
      <c r="C15" s="62"/>
      <c r="D15" s="62"/>
      <c r="E15" s="62"/>
      <c r="F15" s="62"/>
      <c r="G15" s="62"/>
      <c r="H15" s="62"/>
    </row>
    <row r="16" spans="1:8" ht="18.75" customHeight="1" x14ac:dyDescent="0.35">
      <c r="B16" s="62"/>
      <c r="C16" s="62"/>
      <c r="D16" s="62"/>
      <c r="E16" s="62"/>
      <c r="F16" s="62"/>
      <c r="G16" s="62"/>
      <c r="H16" s="62"/>
    </row>
    <row r="17" spans="2:9" ht="16" thickBot="1" x14ac:dyDescent="0.4">
      <c r="B17" s="2" t="s">
        <v>4</v>
      </c>
      <c r="C17" s="2"/>
      <c r="D17" s="2"/>
      <c r="E17" s="2"/>
      <c r="F17" s="2"/>
      <c r="G17" s="2"/>
      <c r="H17" s="2"/>
    </row>
    <row r="18" spans="2:9" x14ac:dyDescent="0.35">
      <c r="B18" s="35">
        <v>44592</v>
      </c>
      <c r="C18" s="36"/>
      <c r="D18" s="35">
        <v>44681</v>
      </c>
      <c r="E18" s="36"/>
      <c r="F18" s="35">
        <v>44773</v>
      </c>
      <c r="G18" s="37"/>
      <c r="H18" s="37">
        <v>44865</v>
      </c>
      <c r="I18" s="32"/>
    </row>
    <row r="19" spans="2:9" s="19" customFormat="1" x14ac:dyDescent="0.35">
      <c r="B19" s="35">
        <v>44620</v>
      </c>
      <c r="C19" s="35"/>
      <c r="D19" s="35">
        <v>44712</v>
      </c>
      <c r="E19" s="35"/>
      <c r="F19" s="35">
        <v>44804</v>
      </c>
      <c r="G19" s="36"/>
      <c r="H19" s="45">
        <v>44895</v>
      </c>
    </row>
    <row r="20" spans="2:9" s="19" customFormat="1" x14ac:dyDescent="0.35">
      <c r="B20" s="35">
        <v>44651</v>
      </c>
      <c r="C20" s="35"/>
      <c r="D20" s="35">
        <v>44742</v>
      </c>
      <c r="E20" s="35"/>
      <c r="F20" s="35">
        <v>44834</v>
      </c>
      <c r="G20" s="36"/>
      <c r="H20" s="45">
        <v>44926</v>
      </c>
    </row>
    <row r="21" spans="2:9" x14ac:dyDescent="0.35">
      <c r="B21" s="4"/>
      <c r="C21" s="4"/>
      <c r="D21" s="4"/>
      <c r="E21" s="4"/>
      <c r="F21" s="4"/>
      <c r="G21" s="4"/>
      <c r="H21" s="4"/>
    </row>
    <row r="23" spans="2:9" x14ac:dyDescent="0.35">
      <c r="B23" s="56" t="s">
        <v>142</v>
      </c>
      <c r="C23" s="56"/>
      <c r="D23" s="56"/>
      <c r="E23" s="56"/>
      <c r="F23" s="56"/>
      <c r="G23" s="56"/>
      <c r="H23" s="56"/>
    </row>
    <row r="24" spans="2:9" s="19" customFormat="1" x14ac:dyDescent="0.35">
      <c r="B24" s="56" t="s">
        <v>72</v>
      </c>
      <c r="C24" s="56"/>
      <c r="D24" s="56"/>
      <c r="E24" s="56"/>
      <c r="F24" s="56"/>
      <c r="G24" s="56"/>
      <c r="H24" s="56"/>
    </row>
    <row r="25" spans="2:9" x14ac:dyDescent="0.35">
      <c r="B25" s="56" t="s">
        <v>78</v>
      </c>
      <c r="C25" s="56"/>
      <c r="D25" s="56"/>
      <c r="E25" s="56"/>
      <c r="F25" s="56"/>
      <c r="G25" s="56"/>
      <c r="H25" s="56"/>
    </row>
    <row r="27" spans="2:9" x14ac:dyDescent="0.35">
      <c r="B27" s="57" t="s">
        <v>129</v>
      </c>
      <c r="C27" s="57"/>
      <c r="D27" s="57"/>
      <c r="E27" s="57"/>
      <c r="F27" s="57"/>
      <c r="G27" s="57"/>
      <c r="H27" s="57"/>
    </row>
    <row r="28" spans="2:9" x14ac:dyDescent="0.35">
      <c r="B28" s="55" t="s">
        <v>122</v>
      </c>
      <c r="C28" s="55"/>
      <c r="D28" s="55"/>
      <c r="E28" s="55"/>
      <c r="F28" s="55"/>
      <c r="G28" s="55"/>
      <c r="H28" s="55"/>
    </row>
    <row r="29" spans="2:9" x14ac:dyDescent="0.35">
      <c r="B29" s="55" t="s">
        <v>128</v>
      </c>
      <c r="C29" s="55"/>
      <c r="D29" s="55"/>
      <c r="E29" s="55"/>
      <c r="F29" s="55"/>
      <c r="G29" s="55"/>
      <c r="H29" s="55"/>
    </row>
    <row r="30" spans="2:9" x14ac:dyDescent="0.35">
      <c r="B30" s="55" t="s">
        <v>126</v>
      </c>
      <c r="C30" s="55"/>
      <c r="D30" s="55"/>
      <c r="E30" s="55"/>
      <c r="F30" s="55"/>
      <c r="G30" s="55"/>
      <c r="H30" s="55"/>
    </row>
    <row r="31" spans="2:9" x14ac:dyDescent="0.35">
      <c r="B31" s="55" t="s">
        <v>124</v>
      </c>
      <c r="C31" s="55"/>
      <c r="D31" s="55"/>
      <c r="E31" s="55"/>
      <c r="F31" s="55"/>
      <c r="G31" s="55"/>
      <c r="H31" s="55"/>
    </row>
    <row r="32" spans="2:9" x14ac:dyDescent="0.35">
      <c r="B32" s="55" t="s">
        <v>120</v>
      </c>
      <c r="C32" s="55"/>
      <c r="D32" s="55"/>
      <c r="E32" s="55"/>
      <c r="F32" s="55"/>
      <c r="G32" s="55"/>
      <c r="H32" s="55"/>
    </row>
  </sheetData>
  <mergeCells count="14">
    <mergeCell ref="B6:H6"/>
    <mergeCell ref="B7:H8"/>
    <mergeCell ref="B9:H9"/>
    <mergeCell ref="B10:H10"/>
    <mergeCell ref="B13:H16"/>
    <mergeCell ref="B32:H32"/>
    <mergeCell ref="B23:H23"/>
    <mergeCell ref="B24:H24"/>
    <mergeCell ref="B27:H27"/>
    <mergeCell ref="B28:H28"/>
    <mergeCell ref="B29:H29"/>
    <mergeCell ref="B30:H30"/>
    <mergeCell ref="B31:H31"/>
    <mergeCell ref="B25:H25"/>
  </mergeCells>
  <hyperlinks>
    <hyperlink ref="B18" location="ENE_2021!A1" display="ENE_2021!A1"/>
    <hyperlink ref="B19" location="FEB_2022!A1" display="FEB_2022!A1"/>
    <hyperlink ref="D18" location="ABR_2022!A1" display="ABR_2022!A1"/>
    <hyperlink ref="D19" location="MAY_2022!A1" display="MAY_2022!A1"/>
    <hyperlink ref="D20" location="JUN_2022!A1" display="JUN_2022!A1"/>
    <hyperlink ref="F18" location="JUL_2022!A1" display="JUL_2022!A1"/>
    <hyperlink ref="F19" location="AGO_2022!A1" display="AGO_2022!A1"/>
    <hyperlink ref="F20" location="SEP_2022!A1" display="SEP_2022!A1"/>
    <hyperlink ref="H18" location="OCT_2022!A1" display="OCT_2022!A1"/>
    <hyperlink ref="H19" location="NOV_2022!A1" display="NOV_2022!A1"/>
    <hyperlink ref="H20" location="DIC_2022!A1" display="DIC_2022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topLeftCell="A2" zoomScale="75" zoomScaleNormal="75" workbookViewId="0">
      <pane ySplit="8" topLeftCell="A10" activePane="bottomLeft" state="frozen"/>
      <selection activeCell="A2" sqref="A2"/>
      <selection pane="bottomLeft" activeCell="A8" sqref="A8:A9"/>
    </sheetView>
  </sheetViews>
  <sheetFormatPr baseColWidth="10" defaultColWidth="11.453125" defaultRowHeight="14.5" x14ac:dyDescent="0.35"/>
  <cols>
    <col min="1" max="1" width="6.54296875" style="19" customWidth="1"/>
    <col min="2" max="2" width="18.453125" style="19" customWidth="1"/>
    <col min="3" max="3" width="87.7265625" style="19" customWidth="1"/>
    <col min="4" max="4" width="18.54296875" style="19" customWidth="1"/>
    <col min="5" max="5" width="17.26953125" style="19" customWidth="1"/>
    <col min="6" max="7" width="18.54296875" style="19" customWidth="1"/>
    <col min="8" max="8" width="13.81640625" style="19" customWidth="1"/>
    <col min="9" max="9" width="17.54296875" style="19" customWidth="1"/>
    <col min="10" max="16384" width="11.453125" style="19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131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12" t="s">
        <v>6</v>
      </c>
      <c r="B7" s="12"/>
      <c r="C7" s="12"/>
      <c r="D7" s="25"/>
      <c r="E7" s="25"/>
      <c r="F7" s="25"/>
      <c r="G7" s="25"/>
      <c r="H7" s="13"/>
      <c r="I7" s="25"/>
    </row>
    <row r="8" spans="1:9" x14ac:dyDescent="0.35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</row>
    <row r="9" spans="1:9" ht="63.75" customHeight="1" x14ac:dyDescent="0.35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</row>
    <row r="10" spans="1:9" x14ac:dyDescent="0.35">
      <c r="A10" s="17">
        <v>1</v>
      </c>
      <c r="B10" s="18" t="s">
        <v>76</v>
      </c>
      <c r="C10" s="18" t="s">
        <v>107</v>
      </c>
      <c r="D10" s="28">
        <v>9898535.8200000003</v>
      </c>
      <c r="E10" s="28">
        <v>92796.29</v>
      </c>
      <c r="F10" s="28">
        <v>9991332.1099999994</v>
      </c>
      <c r="G10" s="28">
        <v>99640839.760000005</v>
      </c>
      <c r="H10" s="29">
        <v>0.10027346351220674</v>
      </c>
      <c r="I10" s="28">
        <v>8967675.5800000001</v>
      </c>
    </row>
    <row r="11" spans="1:9" x14ac:dyDescent="0.35">
      <c r="A11" s="17">
        <v>2</v>
      </c>
      <c r="B11" s="18" t="s">
        <v>66</v>
      </c>
      <c r="C11" s="18" t="s">
        <v>106</v>
      </c>
      <c r="D11" s="28">
        <v>28365976.079999998</v>
      </c>
      <c r="E11" s="28">
        <v>2838499.08</v>
      </c>
      <c r="F11" s="28">
        <v>31204475.16</v>
      </c>
      <c r="G11" s="28">
        <v>151705942.84</v>
      </c>
      <c r="H11" s="29">
        <v>0.2056905258676022</v>
      </c>
      <c r="I11" s="28">
        <v>13653534.859999999</v>
      </c>
    </row>
    <row r="12" spans="1:9" x14ac:dyDescent="0.35">
      <c r="A12" s="17">
        <v>3</v>
      </c>
      <c r="B12" s="18" t="s">
        <v>81</v>
      </c>
      <c r="C12" s="18" t="s">
        <v>84</v>
      </c>
      <c r="D12" s="28">
        <v>12193310.84</v>
      </c>
      <c r="E12" s="28">
        <v>59994.92</v>
      </c>
      <c r="F12" s="28">
        <v>12253305.76</v>
      </c>
      <c r="G12" s="28">
        <v>91407406.099999994</v>
      </c>
      <c r="H12" s="29">
        <v>0.1340515641215641</v>
      </c>
      <c r="I12" s="28">
        <v>8226666.5499999998</v>
      </c>
    </row>
    <row r="13" spans="1:9" x14ac:dyDescent="0.35">
      <c r="A13" s="17">
        <v>4</v>
      </c>
      <c r="B13" s="18" t="s">
        <v>16</v>
      </c>
      <c r="C13" s="18" t="s">
        <v>86</v>
      </c>
      <c r="D13" s="28">
        <v>287789014.26999998</v>
      </c>
      <c r="E13" s="28">
        <v>1686479.26</v>
      </c>
      <c r="F13" s="28">
        <v>289475493.52999997</v>
      </c>
      <c r="G13" s="28">
        <v>2274658654.54</v>
      </c>
      <c r="H13" s="29">
        <v>0.12726106967840414</v>
      </c>
      <c r="I13" s="28">
        <v>204719278.91</v>
      </c>
    </row>
    <row r="14" spans="1:9" x14ac:dyDescent="0.35">
      <c r="A14" s="17">
        <v>5</v>
      </c>
      <c r="B14" s="18" t="s">
        <v>17</v>
      </c>
      <c r="C14" s="18" t="s">
        <v>88</v>
      </c>
      <c r="D14" s="28">
        <v>172218422.97</v>
      </c>
      <c r="E14" s="28">
        <v>26046043.109999999</v>
      </c>
      <c r="F14" s="28">
        <v>198264466.08000001</v>
      </c>
      <c r="G14" s="28">
        <v>1086850080.23</v>
      </c>
      <c r="H14" s="29">
        <v>0.18242117260371654</v>
      </c>
      <c r="I14" s="28">
        <v>97816507.219999999</v>
      </c>
    </row>
    <row r="15" spans="1:9" x14ac:dyDescent="0.35">
      <c r="A15" s="17">
        <v>6</v>
      </c>
      <c r="B15" s="18" t="s">
        <v>74</v>
      </c>
      <c r="C15" s="18" t="s">
        <v>105</v>
      </c>
      <c r="D15" s="28">
        <v>16424242.48</v>
      </c>
      <c r="E15" s="28">
        <v>55984.58</v>
      </c>
      <c r="F15" s="28">
        <v>16480227.060000001</v>
      </c>
      <c r="G15" s="28">
        <v>182992981.13999999</v>
      </c>
      <c r="H15" s="29">
        <v>9.0059339748073147E-2</v>
      </c>
      <c r="I15" s="28">
        <v>16469368.300000001</v>
      </c>
    </row>
    <row r="16" spans="1:9" x14ac:dyDescent="0.35">
      <c r="A16" s="17">
        <v>7</v>
      </c>
      <c r="B16" s="18" t="s">
        <v>31</v>
      </c>
      <c r="C16" s="18" t="s">
        <v>104</v>
      </c>
      <c r="D16" s="28">
        <v>32326388.260000002</v>
      </c>
      <c r="E16" s="28">
        <v>5947905.9000000004</v>
      </c>
      <c r="F16" s="28">
        <v>38274294.159999996</v>
      </c>
      <c r="G16" s="28">
        <v>171866499.78999999</v>
      </c>
      <c r="H16" s="29">
        <v>0.22269781607681857</v>
      </c>
      <c r="I16" s="28">
        <v>15467984.98</v>
      </c>
    </row>
    <row r="17" spans="1:9" x14ac:dyDescent="0.35">
      <c r="A17" s="17">
        <v>8</v>
      </c>
      <c r="B17" s="18" t="s">
        <v>24</v>
      </c>
      <c r="C17" s="18" t="s">
        <v>93</v>
      </c>
      <c r="D17" s="28">
        <v>59352489.539999999</v>
      </c>
      <c r="E17" s="28">
        <v>3489096.68</v>
      </c>
      <c r="F17" s="28">
        <v>62841586.219999999</v>
      </c>
      <c r="G17" s="28">
        <v>311002197.45999998</v>
      </c>
      <c r="H17" s="29">
        <v>0.20206155047532248</v>
      </c>
      <c r="I17" s="28">
        <v>27990197.77</v>
      </c>
    </row>
    <row r="18" spans="1:9" x14ac:dyDescent="0.35">
      <c r="A18" s="17">
        <v>9</v>
      </c>
      <c r="B18" s="18" t="s">
        <v>27</v>
      </c>
      <c r="C18" s="18" t="s">
        <v>98</v>
      </c>
      <c r="D18" s="28">
        <v>31138884.34</v>
      </c>
      <c r="E18" s="28">
        <v>3818112</v>
      </c>
      <c r="F18" s="28">
        <v>34956996.340000004</v>
      </c>
      <c r="G18" s="28">
        <v>273436244.16000003</v>
      </c>
      <c r="H18" s="29">
        <v>0.12784331662903134</v>
      </c>
      <c r="I18" s="28">
        <v>24609261.969999999</v>
      </c>
    </row>
    <row r="19" spans="1:9" x14ac:dyDescent="0.35">
      <c r="A19" s="17">
        <v>10</v>
      </c>
      <c r="B19" s="33" t="s">
        <v>32</v>
      </c>
      <c r="C19" s="18" t="s">
        <v>100</v>
      </c>
      <c r="D19" s="28">
        <v>42128551.850000001</v>
      </c>
      <c r="E19" s="28">
        <v>3346766.75</v>
      </c>
      <c r="F19" s="28">
        <v>45475318.600000001</v>
      </c>
      <c r="G19" s="28">
        <v>251574063.87</v>
      </c>
      <c r="H19" s="29">
        <v>0.18076314346736161</v>
      </c>
      <c r="I19" s="28">
        <v>22641665.75</v>
      </c>
    </row>
    <row r="20" spans="1:9" x14ac:dyDescent="0.35">
      <c r="A20" s="17">
        <v>11</v>
      </c>
      <c r="B20" s="18" t="s">
        <v>119</v>
      </c>
      <c r="C20" s="18" t="s">
        <v>120</v>
      </c>
      <c r="D20" s="28">
        <v>9566684.0600000005</v>
      </c>
      <c r="E20" s="28">
        <v>1358388.74</v>
      </c>
      <c r="F20" s="28">
        <v>10925072.800000001</v>
      </c>
      <c r="G20" s="28">
        <v>82572841.590000004</v>
      </c>
      <c r="H20" s="29">
        <v>0.13230830609229127</v>
      </c>
      <c r="I20" s="28">
        <v>7431555.7400000002</v>
      </c>
    </row>
    <row r="21" spans="1:9" x14ac:dyDescent="0.35">
      <c r="A21" s="17">
        <v>12</v>
      </c>
      <c r="B21" s="18" t="s">
        <v>23</v>
      </c>
      <c r="C21" s="18" t="s">
        <v>92</v>
      </c>
      <c r="D21" s="28">
        <v>94247935.049999997</v>
      </c>
      <c r="E21" s="28">
        <v>4456689.08</v>
      </c>
      <c r="F21" s="28">
        <v>98704624.129999995</v>
      </c>
      <c r="G21" s="28">
        <v>355052191.77999997</v>
      </c>
      <c r="H21" s="29">
        <v>0.27800032337544356</v>
      </c>
      <c r="I21" s="28">
        <v>31954697.260000002</v>
      </c>
    </row>
    <row r="22" spans="1:9" x14ac:dyDescent="0.35">
      <c r="A22" s="17">
        <v>13</v>
      </c>
      <c r="B22" s="18" t="s">
        <v>121</v>
      </c>
      <c r="C22" s="18" t="s">
        <v>122</v>
      </c>
      <c r="D22" s="28">
        <v>12452242.289999999</v>
      </c>
      <c r="E22" s="28">
        <v>146197.60999999999</v>
      </c>
      <c r="F22" s="28">
        <v>12598439.9</v>
      </c>
      <c r="G22" s="28">
        <v>80946508.480000004</v>
      </c>
      <c r="H22" s="29">
        <v>0.15563907741756128</v>
      </c>
      <c r="I22" s="28">
        <v>7285185.7599999998</v>
      </c>
    </row>
    <row r="23" spans="1:9" x14ac:dyDescent="0.35">
      <c r="A23" s="17">
        <v>14</v>
      </c>
      <c r="B23" s="18" t="s">
        <v>112</v>
      </c>
      <c r="C23" s="18" t="s">
        <v>110</v>
      </c>
      <c r="D23" s="28">
        <v>73226094.25</v>
      </c>
      <c r="E23" s="28">
        <v>3266382.64</v>
      </c>
      <c r="F23" s="28">
        <v>76492476.890000001</v>
      </c>
      <c r="G23" s="28">
        <v>338271524.75999999</v>
      </c>
      <c r="H23" s="29">
        <v>0.22612744878325361</v>
      </c>
      <c r="I23" s="28">
        <v>30444437.23</v>
      </c>
    </row>
    <row r="24" spans="1:9" x14ac:dyDescent="0.35">
      <c r="A24" s="17">
        <v>15</v>
      </c>
      <c r="B24" s="18" t="s">
        <v>58</v>
      </c>
      <c r="C24" s="18" t="s">
        <v>96</v>
      </c>
      <c r="D24" s="28">
        <v>38217599.969999999</v>
      </c>
      <c r="E24" s="28">
        <v>2088018.98</v>
      </c>
      <c r="F24" s="28">
        <v>40305618.950000003</v>
      </c>
      <c r="G24" s="28">
        <v>345805717.93000001</v>
      </c>
      <c r="H24" s="29">
        <v>0.11655567522500856</v>
      </c>
      <c r="I24" s="28">
        <v>31122514.609999999</v>
      </c>
    </row>
    <row r="25" spans="1:9" x14ac:dyDescent="0.35">
      <c r="A25" s="17">
        <v>16</v>
      </c>
      <c r="B25" s="18" t="s">
        <v>69</v>
      </c>
      <c r="C25" s="18" t="s">
        <v>70</v>
      </c>
      <c r="D25" s="28">
        <v>18171100.18</v>
      </c>
      <c r="E25" s="28">
        <v>251723.66</v>
      </c>
      <c r="F25" s="28">
        <v>18422823.84</v>
      </c>
      <c r="G25" s="28">
        <v>111560499.40000001</v>
      </c>
      <c r="H25" s="29">
        <v>0.16513751676518579</v>
      </c>
      <c r="I25" s="28">
        <v>10040444.949999999</v>
      </c>
    </row>
    <row r="26" spans="1:9" x14ac:dyDescent="0.35">
      <c r="A26" s="17">
        <v>17</v>
      </c>
      <c r="B26" s="18" t="s">
        <v>26</v>
      </c>
      <c r="C26" s="18" t="s">
        <v>103</v>
      </c>
      <c r="D26" s="28">
        <v>31661771.239999998</v>
      </c>
      <c r="E26" s="28">
        <v>736660.2</v>
      </c>
      <c r="F26" s="28">
        <v>32398431.440000001</v>
      </c>
      <c r="G26" s="28">
        <v>162558173.16</v>
      </c>
      <c r="H26" s="29">
        <v>0.19930361427051363</v>
      </c>
      <c r="I26" s="28">
        <v>14630235.58</v>
      </c>
    </row>
    <row r="27" spans="1:9" x14ac:dyDescent="0.35">
      <c r="A27" s="17">
        <v>18</v>
      </c>
      <c r="B27" s="18" t="s">
        <v>29</v>
      </c>
      <c r="C27" s="18" t="s">
        <v>97</v>
      </c>
      <c r="D27" s="28">
        <v>44490748.030000001</v>
      </c>
      <c r="E27" s="28">
        <v>629337.52</v>
      </c>
      <c r="F27" s="28">
        <v>45120085.549999997</v>
      </c>
      <c r="G27" s="28">
        <v>304847098.44</v>
      </c>
      <c r="H27" s="29">
        <v>0.14800890604140204</v>
      </c>
      <c r="I27" s="28">
        <v>27436238.859999999</v>
      </c>
    </row>
    <row r="28" spans="1:9" x14ac:dyDescent="0.35">
      <c r="A28" s="17">
        <v>19</v>
      </c>
      <c r="B28" s="18" t="s">
        <v>35</v>
      </c>
      <c r="C28" s="18" t="s">
        <v>102</v>
      </c>
      <c r="D28" s="28">
        <v>22967967.350000001</v>
      </c>
      <c r="E28" s="28">
        <v>795444.75</v>
      </c>
      <c r="F28" s="28">
        <v>23763412.100000001</v>
      </c>
      <c r="G28" s="28">
        <v>186647863.03</v>
      </c>
      <c r="H28" s="29">
        <v>0.12731681849569582</v>
      </c>
      <c r="I28" s="28">
        <v>16798307.670000002</v>
      </c>
    </row>
    <row r="29" spans="1:9" x14ac:dyDescent="0.35">
      <c r="A29" s="17">
        <v>20</v>
      </c>
      <c r="B29" s="18" t="s">
        <v>82</v>
      </c>
      <c r="C29" s="18" t="s">
        <v>80</v>
      </c>
      <c r="D29" s="28">
        <v>13229958.640000001</v>
      </c>
      <c r="E29" s="28">
        <v>1584301.23</v>
      </c>
      <c r="F29" s="28">
        <v>14814259.869999999</v>
      </c>
      <c r="G29" s="28">
        <v>91303913.379999995</v>
      </c>
      <c r="H29" s="29">
        <v>0.16225218965526886</v>
      </c>
      <c r="I29" s="28">
        <v>8217352.2000000002</v>
      </c>
    </row>
    <row r="30" spans="1:9" x14ac:dyDescent="0.35">
      <c r="A30" s="17">
        <v>21</v>
      </c>
      <c r="B30" s="18" t="s">
        <v>19</v>
      </c>
      <c r="C30" s="18" t="s">
        <v>95</v>
      </c>
      <c r="D30" s="28">
        <v>65815323.960000001</v>
      </c>
      <c r="E30" s="28">
        <v>6228639.3499999996</v>
      </c>
      <c r="F30" s="28">
        <v>72043963.310000002</v>
      </c>
      <c r="G30" s="28">
        <v>275837028.49000001</v>
      </c>
      <c r="H30" s="29">
        <v>0.26118307503668542</v>
      </c>
      <c r="I30" s="28">
        <v>24825332.559999999</v>
      </c>
    </row>
    <row r="31" spans="1:9" x14ac:dyDescent="0.35">
      <c r="A31" s="17">
        <v>22</v>
      </c>
      <c r="B31" s="18" t="s">
        <v>123</v>
      </c>
      <c r="C31" s="18" t="s">
        <v>124</v>
      </c>
      <c r="D31" s="28">
        <v>15949616.76</v>
      </c>
      <c r="E31" s="28">
        <v>724384.85</v>
      </c>
      <c r="F31" s="28">
        <v>16674001.609999999</v>
      </c>
      <c r="G31" s="28">
        <v>73874290.530000001</v>
      </c>
      <c r="H31" s="29">
        <v>0.22570777316945961</v>
      </c>
      <c r="I31" s="28">
        <v>6648686.1500000004</v>
      </c>
    </row>
    <row r="32" spans="1:9" x14ac:dyDescent="0.35">
      <c r="A32" s="17">
        <v>23</v>
      </c>
      <c r="B32" s="18" t="s">
        <v>125</v>
      </c>
      <c r="C32" s="18" t="s">
        <v>126</v>
      </c>
      <c r="D32" s="28">
        <v>15511107.67</v>
      </c>
      <c r="E32" s="28">
        <v>94322.52</v>
      </c>
      <c r="F32" s="28">
        <v>15605430.189999999</v>
      </c>
      <c r="G32" s="28">
        <v>80750249.180000007</v>
      </c>
      <c r="H32" s="29">
        <v>0.19325550507236217</v>
      </c>
      <c r="I32" s="28">
        <v>7267522.4299999997</v>
      </c>
    </row>
    <row r="33" spans="1:9" x14ac:dyDescent="0.35">
      <c r="A33" s="17">
        <v>24</v>
      </c>
      <c r="B33" s="18" t="s">
        <v>83</v>
      </c>
      <c r="C33" s="18" t="s">
        <v>79</v>
      </c>
      <c r="D33" s="28">
        <v>21791829.989999998</v>
      </c>
      <c r="E33" s="28">
        <v>308680.39</v>
      </c>
      <c r="F33" s="28">
        <v>22100510.379999999</v>
      </c>
      <c r="G33" s="28">
        <v>89130668.060000002</v>
      </c>
      <c r="H33" s="29">
        <v>0.24795629676109485</v>
      </c>
      <c r="I33" s="28">
        <v>8021760.1299999999</v>
      </c>
    </row>
    <row r="34" spans="1:9" x14ac:dyDescent="0.35">
      <c r="A34" s="17">
        <v>25</v>
      </c>
      <c r="B34" s="18" t="s">
        <v>62</v>
      </c>
      <c r="C34" s="18" t="s">
        <v>63</v>
      </c>
      <c r="D34" s="28">
        <v>18340544.309999999</v>
      </c>
      <c r="E34" s="28">
        <v>338510.85</v>
      </c>
      <c r="F34" s="28">
        <v>18679055.16</v>
      </c>
      <c r="G34" s="28">
        <v>88461067.049999997</v>
      </c>
      <c r="H34" s="29">
        <v>0.21115566183982631</v>
      </c>
      <c r="I34" s="28">
        <v>7961496.0300000003</v>
      </c>
    </row>
    <row r="35" spans="1:9" x14ac:dyDescent="0.35">
      <c r="A35" s="17">
        <v>26</v>
      </c>
      <c r="B35" s="18" t="s">
        <v>75</v>
      </c>
      <c r="C35" s="18" t="s">
        <v>73</v>
      </c>
      <c r="D35" s="28">
        <v>17175431.350000001</v>
      </c>
      <c r="E35" s="28">
        <v>593009.97</v>
      </c>
      <c r="F35" s="28">
        <v>17768441.32</v>
      </c>
      <c r="G35" s="28">
        <v>100507822.45</v>
      </c>
      <c r="H35" s="29">
        <v>0.17678665089813614</v>
      </c>
      <c r="I35" s="28">
        <v>9045704.0199999996</v>
      </c>
    </row>
    <row r="36" spans="1:9" x14ac:dyDescent="0.35">
      <c r="A36" s="17">
        <v>27</v>
      </c>
      <c r="B36" s="18" t="s">
        <v>49</v>
      </c>
      <c r="C36" s="18" t="s">
        <v>101</v>
      </c>
      <c r="D36" s="28">
        <v>40135130.109999999</v>
      </c>
      <c r="E36" s="28">
        <v>414676.86</v>
      </c>
      <c r="F36" s="28">
        <v>40549806.969999999</v>
      </c>
      <c r="G36" s="28">
        <v>187465532.86000001</v>
      </c>
      <c r="H36" s="29">
        <v>0.21630539945859142</v>
      </c>
      <c r="I36" s="28">
        <v>16871897.960000001</v>
      </c>
    </row>
    <row r="37" spans="1:9" x14ac:dyDescent="0.35">
      <c r="A37" s="17">
        <v>28</v>
      </c>
      <c r="B37" s="18" t="s">
        <v>30</v>
      </c>
      <c r="C37" s="18" t="s">
        <v>94</v>
      </c>
      <c r="D37" s="28">
        <v>43394550.960000001</v>
      </c>
      <c r="E37" s="28">
        <v>1565865.62</v>
      </c>
      <c r="F37" s="28">
        <v>44960416.579999998</v>
      </c>
      <c r="G37" s="28">
        <v>323586701.50999999</v>
      </c>
      <c r="H37" s="29">
        <v>0.13894395650437619</v>
      </c>
      <c r="I37" s="28">
        <v>29122803.140000001</v>
      </c>
    </row>
    <row r="38" spans="1:9" x14ac:dyDescent="0.35">
      <c r="A38" s="17">
        <v>29</v>
      </c>
      <c r="B38" s="18" t="s">
        <v>111</v>
      </c>
      <c r="C38" s="18" t="s">
        <v>109</v>
      </c>
      <c r="D38" s="28">
        <v>53797463.390000001</v>
      </c>
      <c r="E38" s="28">
        <v>2641302.4300000002</v>
      </c>
      <c r="F38" s="28">
        <v>56438765.82</v>
      </c>
      <c r="G38" s="28">
        <v>430539229.81</v>
      </c>
      <c r="H38" s="29">
        <v>0.13108855572791084</v>
      </c>
      <c r="I38" s="28">
        <v>38748530.68</v>
      </c>
    </row>
    <row r="39" spans="1:9" x14ac:dyDescent="0.35">
      <c r="A39" s="17">
        <v>30</v>
      </c>
      <c r="B39" s="18" t="s">
        <v>21</v>
      </c>
      <c r="C39" s="18" t="s">
        <v>90</v>
      </c>
      <c r="D39" s="28">
        <v>126579750.5</v>
      </c>
      <c r="E39" s="28">
        <v>9051922.9100000001</v>
      </c>
      <c r="F39" s="28">
        <v>135631673.41</v>
      </c>
      <c r="G39" s="28">
        <v>908714826.89999998</v>
      </c>
      <c r="H39" s="29">
        <v>0.1492565867695759</v>
      </c>
      <c r="I39" s="28">
        <v>81784334.420000002</v>
      </c>
    </row>
    <row r="40" spans="1:9" x14ac:dyDescent="0.35">
      <c r="A40" s="17">
        <v>31</v>
      </c>
      <c r="B40" s="18" t="s">
        <v>25</v>
      </c>
      <c r="C40" s="18" t="s">
        <v>89</v>
      </c>
      <c r="D40" s="28">
        <v>131102202.5</v>
      </c>
      <c r="E40" s="28">
        <v>19893305.350000001</v>
      </c>
      <c r="F40" s="28">
        <v>150995507.84999999</v>
      </c>
      <c r="G40" s="28">
        <v>1023845013.74</v>
      </c>
      <c r="H40" s="29">
        <v>0.14747887211798688</v>
      </c>
      <c r="I40" s="28">
        <v>92146051.239999995</v>
      </c>
    </row>
    <row r="41" spans="1:9" x14ac:dyDescent="0.35">
      <c r="A41" s="17">
        <v>32</v>
      </c>
      <c r="B41" s="18" t="s">
        <v>15</v>
      </c>
      <c r="C41" s="18" t="s">
        <v>50</v>
      </c>
      <c r="D41" s="28">
        <v>84844451.810000002</v>
      </c>
      <c r="E41" s="28">
        <v>3441050.24</v>
      </c>
      <c r="F41" s="28">
        <v>88285502.049999997</v>
      </c>
      <c r="G41" s="28">
        <v>646143245.59000003</v>
      </c>
      <c r="H41" s="29">
        <v>0.1366345661779465</v>
      </c>
      <c r="I41" s="28">
        <v>58152892.100000001</v>
      </c>
    </row>
    <row r="42" spans="1:9" x14ac:dyDescent="0.35">
      <c r="A42" s="17">
        <v>33</v>
      </c>
      <c r="B42" s="18" t="s">
        <v>33</v>
      </c>
      <c r="C42" s="18" t="s">
        <v>87</v>
      </c>
      <c r="D42" s="28">
        <v>164922855.71000001</v>
      </c>
      <c r="E42" s="28">
        <v>1880677.75</v>
      </c>
      <c r="F42" s="28">
        <v>166803533.46000001</v>
      </c>
      <c r="G42" s="28">
        <v>1280380438.6300001</v>
      </c>
      <c r="H42" s="29">
        <v>0.13027654002468114</v>
      </c>
      <c r="I42" s="28">
        <v>115234239.48</v>
      </c>
    </row>
    <row r="43" spans="1:9" x14ac:dyDescent="0.35">
      <c r="A43" s="17">
        <v>34</v>
      </c>
      <c r="B43" s="18" t="s">
        <v>34</v>
      </c>
      <c r="C43" s="18" t="s">
        <v>55</v>
      </c>
      <c r="D43" s="28">
        <v>51568850.100000001</v>
      </c>
      <c r="E43" s="28">
        <v>1007473.81</v>
      </c>
      <c r="F43" s="28">
        <v>52576323.909999996</v>
      </c>
      <c r="G43" s="28">
        <v>172273451.41999999</v>
      </c>
      <c r="H43" s="29">
        <v>0.30519109866684996</v>
      </c>
      <c r="I43" s="28">
        <v>15504610.630000001</v>
      </c>
    </row>
    <row r="44" spans="1:9" x14ac:dyDescent="0.35">
      <c r="A44" s="17">
        <v>35</v>
      </c>
      <c r="B44" s="18" t="s">
        <v>22</v>
      </c>
      <c r="C44" s="18" t="s">
        <v>91</v>
      </c>
      <c r="D44" s="28">
        <v>76835466.549999997</v>
      </c>
      <c r="E44" s="28">
        <v>11912491.09</v>
      </c>
      <c r="F44" s="28">
        <v>88747957.640000001</v>
      </c>
      <c r="G44" s="28">
        <v>493497980</v>
      </c>
      <c r="H44" s="29">
        <v>0.17983449018372882</v>
      </c>
      <c r="I44" s="28">
        <v>44414818.200000003</v>
      </c>
    </row>
    <row r="45" spans="1:9" x14ac:dyDescent="0.35">
      <c r="A45" s="17">
        <v>36</v>
      </c>
      <c r="B45" s="18" t="s">
        <v>20</v>
      </c>
      <c r="C45" s="18" t="s">
        <v>51</v>
      </c>
      <c r="D45" s="28">
        <v>89910952.090000004</v>
      </c>
      <c r="E45" s="28">
        <v>24398560.690000001</v>
      </c>
      <c r="F45" s="28">
        <v>114309512.78</v>
      </c>
      <c r="G45" s="28">
        <v>416213207.57999998</v>
      </c>
      <c r="H45" s="29">
        <v>0.27464172375651646</v>
      </c>
      <c r="I45" s="28">
        <v>37459188.68</v>
      </c>
    </row>
    <row r="46" spans="1:9" x14ac:dyDescent="0.35">
      <c r="A46" s="17">
        <v>37</v>
      </c>
      <c r="B46" s="18" t="s">
        <v>28</v>
      </c>
      <c r="C46" s="18" t="s">
        <v>53</v>
      </c>
      <c r="D46" s="28">
        <v>42885507.299999997</v>
      </c>
      <c r="E46" s="28">
        <v>1631850.51</v>
      </c>
      <c r="F46" s="28">
        <v>44517357.810000002</v>
      </c>
      <c r="G46" s="28">
        <v>173999006.49000001</v>
      </c>
      <c r="H46" s="29">
        <v>0.25584834481545438</v>
      </c>
      <c r="I46" s="28">
        <v>15659910.58</v>
      </c>
    </row>
    <row r="47" spans="1:9" x14ac:dyDescent="0.35">
      <c r="A47" s="17">
        <v>38</v>
      </c>
      <c r="B47" s="18" t="s">
        <v>113</v>
      </c>
      <c r="C47" s="18" t="s">
        <v>54</v>
      </c>
      <c r="D47" s="28">
        <v>21110186.41</v>
      </c>
      <c r="E47" s="28">
        <v>-1940287.47</v>
      </c>
      <c r="F47" s="28">
        <v>19169898.940000001</v>
      </c>
      <c r="G47" s="28">
        <v>171733464.30000001</v>
      </c>
      <c r="H47" s="29">
        <v>0.11162587919680136</v>
      </c>
      <c r="I47" s="28">
        <v>15456011.789999999</v>
      </c>
    </row>
    <row r="48" spans="1:9" x14ac:dyDescent="0.35">
      <c r="A48" s="17">
        <v>39</v>
      </c>
      <c r="B48" s="18" t="s">
        <v>18</v>
      </c>
      <c r="C48" s="24" t="s">
        <v>52</v>
      </c>
      <c r="D48" s="28">
        <v>63311513.390000001</v>
      </c>
      <c r="E48" s="28">
        <v>5165194.0999999996</v>
      </c>
      <c r="F48" s="28">
        <v>68476707.489999995</v>
      </c>
      <c r="G48" s="28">
        <v>381413716.27999997</v>
      </c>
      <c r="H48" s="29">
        <v>0.17953394061929984</v>
      </c>
      <c r="I48" s="28">
        <v>34327234.469999999</v>
      </c>
    </row>
    <row r="49" spans="1:9" x14ac:dyDescent="0.35">
      <c r="A49" s="17">
        <v>40</v>
      </c>
      <c r="B49" s="18" t="s">
        <v>127</v>
      </c>
      <c r="C49" s="24" t="s">
        <v>128</v>
      </c>
      <c r="D49" s="28">
        <v>9467168.6300000008</v>
      </c>
      <c r="E49" s="28">
        <v>627290.72</v>
      </c>
      <c r="F49" s="28">
        <v>10094459.35</v>
      </c>
      <c r="G49" s="28">
        <v>86392361.640000001</v>
      </c>
      <c r="H49" s="29">
        <v>0.11684435010659815</v>
      </c>
      <c r="I49" s="28">
        <v>7775312.5499999998</v>
      </c>
    </row>
    <row r="50" spans="1:9" x14ac:dyDescent="0.35">
      <c r="A50" s="17">
        <v>41</v>
      </c>
      <c r="B50" s="18" t="s">
        <v>60</v>
      </c>
      <c r="C50" s="24" t="s">
        <v>61</v>
      </c>
      <c r="D50" s="28">
        <v>28077057.780000001</v>
      </c>
      <c r="E50" s="28">
        <v>3058628.85</v>
      </c>
      <c r="F50" s="28">
        <v>31135686.629999999</v>
      </c>
      <c r="G50" s="28">
        <v>205691381.22</v>
      </c>
      <c r="H50" s="29">
        <v>0.1513708860591412</v>
      </c>
      <c r="I50" s="28">
        <v>18512224.309999999</v>
      </c>
    </row>
    <row r="51" spans="1:9" x14ac:dyDescent="0.35">
      <c r="A51" s="17">
        <v>42</v>
      </c>
      <c r="B51" s="18" t="s">
        <v>67</v>
      </c>
      <c r="C51" s="24" t="s">
        <v>68</v>
      </c>
      <c r="D51" s="28">
        <v>21428501.760000002</v>
      </c>
      <c r="E51" s="28">
        <v>2036518.33</v>
      </c>
      <c r="F51" s="28">
        <v>23465020.09</v>
      </c>
      <c r="G51" s="28">
        <v>188917083.62</v>
      </c>
      <c r="H51" s="29">
        <v>0.12420803688246138</v>
      </c>
      <c r="I51" s="28">
        <v>17002537.530000001</v>
      </c>
    </row>
    <row r="52" spans="1:9" x14ac:dyDescent="0.35">
      <c r="A52" s="17">
        <v>43</v>
      </c>
      <c r="B52" s="18" t="s">
        <v>59</v>
      </c>
      <c r="C52" s="24" t="s">
        <v>99</v>
      </c>
      <c r="D52" s="28">
        <v>34209751.890000001</v>
      </c>
      <c r="E52" s="28">
        <v>2640763.35</v>
      </c>
      <c r="F52" s="28">
        <v>36850515.240000002</v>
      </c>
      <c r="G52" s="28">
        <v>322465450.17000002</v>
      </c>
      <c r="H52" s="29">
        <v>0.11427740621692291</v>
      </c>
      <c r="I52" s="28">
        <v>29021890.52</v>
      </c>
    </row>
    <row r="53" spans="1:9" x14ac:dyDescent="0.35">
      <c r="A53" s="86" t="s">
        <v>36</v>
      </c>
      <c r="B53" s="87"/>
      <c r="C53" s="88"/>
      <c r="D53" s="30">
        <f>SUM(D10:D52)</f>
        <v>2288233132.4299998</v>
      </c>
      <c r="E53" s="30">
        <f>SUM(E10:E52)</f>
        <v>160409656.04999998</v>
      </c>
      <c r="F53" s="30">
        <f>SUM(F10:F52)</f>
        <v>2448642788.4799995</v>
      </c>
      <c r="G53" s="30">
        <f>SUM(G10:G52)</f>
        <v>15076534459.359999</v>
      </c>
      <c r="H53" s="30"/>
      <c r="I53" s="30">
        <f>SUM(I10:I52)</f>
        <v>1356888101.3499999</v>
      </c>
    </row>
  </sheetData>
  <mergeCells count="4">
    <mergeCell ref="A8:A9"/>
    <mergeCell ref="B8:B9"/>
    <mergeCell ref="C8:C9"/>
    <mergeCell ref="A53:C53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topLeftCell="A2" zoomScale="75" zoomScaleNormal="75" workbookViewId="0">
      <pane ySplit="8" topLeftCell="A10" activePane="bottomLeft" state="frozen"/>
      <selection activeCell="A2" sqref="A2"/>
      <selection pane="bottomLeft" activeCell="A8" sqref="A8:A9"/>
    </sheetView>
  </sheetViews>
  <sheetFormatPr baseColWidth="10" defaultColWidth="11.453125" defaultRowHeight="14.5" x14ac:dyDescent="0.35"/>
  <cols>
    <col min="1" max="1" width="6.54296875" style="19" customWidth="1"/>
    <col min="2" max="2" width="20" style="19" customWidth="1"/>
    <col min="3" max="3" width="87.7265625" style="19" customWidth="1"/>
    <col min="4" max="4" width="18.54296875" style="19" customWidth="1"/>
    <col min="5" max="5" width="17.26953125" style="19" customWidth="1"/>
    <col min="6" max="7" width="18.54296875" style="19" customWidth="1"/>
    <col min="8" max="8" width="13.81640625" style="19" customWidth="1"/>
    <col min="9" max="9" width="17.54296875" style="19" customWidth="1"/>
    <col min="10" max="16384" width="11.453125" style="19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132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12" t="s">
        <v>6</v>
      </c>
      <c r="B7" s="12"/>
      <c r="C7" s="12"/>
      <c r="D7" s="25"/>
      <c r="E7" s="25"/>
      <c r="F7" s="25"/>
      <c r="G7" s="25"/>
      <c r="H7" s="13"/>
      <c r="I7" s="25"/>
    </row>
    <row r="8" spans="1:9" x14ac:dyDescent="0.35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</row>
    <row r="9" spans="1:9" ht="57" customHeight="1" x14ac:dyDescent="0.35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</row>
    <row r="10" spans="1:9" x14ac:dyDescent="0.35">
      <c r="A10" s="17">
        <v>1</v>
      </c>
      <c r="B10" s="18" t="s">
        <v>76</v>
      </c>
      <c r="C10" s="18" t="s">
        <v>107</v>
      </c>
      <c r="D10" s="28">
        <v>10071478.130000001</v>
      </c>
      <c r="E10" s="28">
        <v>92796.29</v>
      </c>
      <c r="F10" s="28">
        <v>10164274.42</v>
      </c>
      <c r="G10" s="28">
        <v>101123970.72</v>
      </c>
      <c r="H10" s="29">
        <v>0.10051300742673211</v>
      </c>
      <c r="I10" s="28">
        <v>9101157.3599999994</v>
      </c>
    </row>
    <row r="11" spans="1:9" x14ac:dyDescent="0.35">
      <c r="A11" s="17">
        <v>2</v>
      </c>
      <c r="B11" s="18" t="s">
        <v>66</v>
      </c>
      <c r="C11" s="18" t="s">
        <v>106</v>
      </c>
      <c r="D11" s="28">
        <v>28686162.309999999</v>
      </c>
      <c r="E11" s="28">
        <v>2838499.08</v>
      </c>
      <c r="F11" s="28">
        <v>31524661.390000001</v>
      </c>
      <c r="G11" s="28">
        <v>153378707.34</v>
      </c>
      <c r="H11" s="29">
        <v>0.20553479643115108</v>
      </c>
      <c r="I11" s="28">
        <v>13804083.66</v>
      </c>
    </row>
    <row r="12" spans="1:9" x14ac:dyDescent="0.35">
      <c r="A12" s="17">
        <v>3</v>
      </c>
      <c r="B12" s="18" t="s">
        <v>81</v>
      </c>
      <c r="C12" s="18" t="s">
        <v>84</v>
      </c>
      <c r="D12" s="28">
        <v>12268505.800000001</v>
      </c>
      <c r="E12" s="28">
        <v>59994.92</v>
      </c>
      <c r="F12" s="28">
        <v>12328500.720000001</v>
      </c>
      <c r="G12" s="28">
        <v>92642208.409999996</v>
      </c>
      <c r="H12" s="29">
        <v>0.13307649862402499</v>
      </c>
      <c r="I12" s="28">
        <v>8337798.7599999998</v>
      </c>
    </row>
    <row r="13" spans="1:9" x14ac:dyDescent="0.35">
      <c r="A13" s="17">
        <v>4</v>
      </c>
      <c r="B13" s="18" t="s">
        <v>16</v>
      </c>
      <c r="C13" s="18" t="s">
        <v>86</v>
      </c>
      <c r="D13" s="28">
        <v>289393865.42000002</v>
      </c>
      <c r="E13" s="28">
        <v>875800.27</v>
      </c>
      <c r="F13" s="28">
        <v>290269665.69</v>
      </c>
      <c r="G13" s="28">
        <v>2284670894.2600002</v>
      </c>
      <c r="H13" s="29">
        <v>0.12705097544651731</v>
      </c>
      <c r="I13" s="28">
        <v>205620380.47999999</v>
      </c>
    </row>
    <row r="14" spans="1:9" x14ac:dyDescent="0.35">
      <c r="A14" s="17">
        <v>5</v>
      </c>
      <c r="B14" s="18" t="s">
        <v>17</v>
      </c>
      <c r="C14" s="18" t="s">
        <v>88</v>
      </c>
      <c r="D14" s="28">
        <v>173759183.72999999</v>
      </c>
      <c r="E14" s="28">
        <v>26269854.300000001</v>
      </c>
      <c r="F14" s="28">
        <v>200029038.03</v>
      </c>
      <c r="G14" s="28">
        <v>1100676645.45</v>
      </c>
      <c r="H14" s="29">
        <v>0.1817327903311878</v>
      </c>
      <c r="I14" s="28">
        <v>99060898.090000004</v>
      </c>
    </row>
    <row r="15" spans="1:9" x14ac:dyDescent="0.35">
      <c r="A15" s="17">
        <v>6</v>
      </c>
      <c r="B15" s="18" t="s">
        <v>74</v>
      </c>
      <c r="C15" s="18" t="s">
        <v>105</v>
      </c>
      <c r="D15" s="28">
        <v>16890204.579999998</v>
      </c>
      <c r="E15" s="28">
        <v>80984.58</v>
      </c>
      <c r="F15" s="28">
        <v>16971189.16</v>
      </c>
      <c r="G15" s="28">
        <v>188545459.31999999</v>
      </c>
      <c r="H15" s="29">
        <v>9.0011126341666178E-2</v>
      </c>
      <c r="I15" s="28">
        <v>16969091.34</v>
      </c>
    </row>
    <row r="16" spans="1:9" x14ac:dyDescent="0.35">
      <c r="A16" s="17">
        <v>7</v>
      </c>
      <c r="B16" s="18" t="s">
        <v>31</v>
      </c>
      <c r="C16" s="18" t="s">
        <v>104</v>
      </c>
      <c r="D16" s="28">
        <v>32437519.859999999</v>
      </c>
      <c r="E16" s="28">
        <v>5970209.21</v>
      </c>
      <c r="F16" s="28">
        <v>38407729.07</v>
      </c>
      <c r="G16" s="28">
        <v>172734151.68000001</v>
      </c>
      <c r="H16" s="29">
        <v>0.22235168145065221</v>
      </c>
      <c r="I16" s="28">
        <v>15546073.65</v>
      </c>
    </row>
    <row r="17" spans="1:9" x14ac:dyDescent="0.35">
      <c r="A17" s="17">
        <v>8</v>
      </c>
      <c r="B17" s="18" t="s">
        <v>24</v>
      </c>
      <c r="C17" s="18" t="s">
        <v>93</v>
      </c>
      <c r="D17" s="28">
        <v>59935927.780000001</v>
      </c>
      <c r="E17" s="28">
        <v>3523376.61</v>
      </c>
      <c r="F17" s="28">
        <v>63459304.390000001</v>
      </c>
      <c r="G17" s="28">
        <v>318361178.83999997</v>
      </c>
      <c r="H17" s="29">
        <v>0.1993311641237922</v>
      </c>
      <c r="I17" s="28">
        <v>28652506.100000001</v>
      </c>
    </row>
    <row r="18" spans="1:9" x14ac:dyDescent="0.35">
      <c r="A18" s="17">
        <v>9</v>
      </c>
      <c r="B18" s="18" t="s">
        <v>27</v>
      </c>
      <c r="C18" s="18" t="s">
        <v>98</v>
      </c>
      <c r="D18" s="28">
        <v>32408469.440000001</v>
      </c>
      <c r="E18" s="28">
        <v>3751692.43</v>
      </c>
      <c r="F18" s="28">
        <v>36160161.869999997</v>
      </c>
      <c r="G18" s="28">
        <v>268289435.03999999</v>
      </c>
      <c r="H18" s="29">
        <v>0.13478041677119632</v>
      </c>
      <c r="I18" s="28">
        <v>24146049.149999999</v>
      </c>
    </row>
    <row r="19" spans="1:9" x14ac:dyDescent="0.35">
      <c r="A19" s="17">
        <v>10</v>
      </c>
      <c r="B19" s="33" t="s">
        <v>32</v>
      </c>
      <c r="C19" s="18" t="s">
        <v>100</v>
      </c>
      <c r="D19" s="28">
        <v>42353480.350000001</v>
      </c>
      <c r="E19" s="28">
        <v>3377967.28</v>
      </c>
      <c r="F19" s="28">
        <v>45731447.630000003</v>
      </c>
      <c r="G19" s="28">
        <v>253979886.94999999</v>
      </c>
      <c r="H19" s="29">
        <v>0.18005932744982664</v>
      </c>
      <c r="I19" s="28">
        <v>22858189.829999998</v>
      </c>
    </row>
    <row r="20" spans="1:9" x14ac:dyDescent="0.35">
      <c r="A20" s="17">
        <v>11</v>
      </c>
      <c r="B20" s="18" t="s">
        <v>119</v>
      </c>
      <c r="C20" s="18" t="s">
        <v>120</v>
      </c>
      <c r="D20" s="28">
        <v>9668373.8200000003</v>
      </c>
      <c r="E20" s="28">
        <v>1358388.74</v>
      </c>
      <c r="F20" s="28">
        <v>11026762.560000001</v>
      </c>
      <c r="G20" s="28">
        <v>83456462.469999999</v>
      </c>
      <c r="H20" s="29">
        <v>0.13212592810249749</v>
      </c>
      <c r="I20" s="28">
        <v>7511081.6200000001</v>
      </c>
    </row>
    <row r="21" spans="1:9" x14ac:dyDescent="0.35">
      <c r="A21" s="17">
        <v>12</v>
      </c>
      <c r="B21" s="18" t="s">
        <v>23</v>
      </c>
      <c r="C21" s="18" t="s">
        <v>92</v>
      </c>
      <c r="D21" s="28">
        <v>94957157.540000007</v>
      </c>
      <c r="E21" s="28">
        <v>4456689.08</v>
      </c>
      <c r="F21" s="28">
        <v>99413846.620000005</v>
      </c>
      <c r="G21" s="28">
        <v>356402981.49000001</v>
      </c>
      <c r="H21" s="29">
        <v>0.27893663011567532</v>
      </c>
      <c r="I21" s="28">
        <v>32076268.329999998</v>
      </c>
    </row>
    <row r="22" spans="1:9" x14ac:dyDescent="0.35">
      <c r="A22" s="17">
        <v>13</v>
      </c>
      <c r="B22" s="18" t="s">
        <v>121</v>
      </c>
      <c r="C22" s="18" t="s">
        <v>122</v>
      </c>
      <c r="D22" s="28">
        <v>12709829.65</v>
      </c>
      <c r="E22" s="28">
        <v>146197.60999999999</v>
      </c>
      <c r="F22" s="28">
        <v>12856027.26</v>
      </c>
      <c r="G22" s="28">
        <v>83550368.569999993</v>
      </c>
      <c r="H22" s="29">
        <v>0.15387158046141938</v>
      </c>
      <c r="I22" s="28">
        <v>7519533.1699999999</v>
      </c>
    </row>
    <row r="23" spans="1:9" x14ac:dyDescent="0.35">
      <c r="A23" s="17">
        <v>14</v>
      </c>
      <c r="B23" s="18" t="s">
        <v>112</v>
      </c>
      <c r="C23" s="18" t="s">
        <v>110</v>
      </c>
      <c r="D23" s="28">
        <v>73626260.670000002</v>
      </c>
      <c r="E23" s="28">
        <v>3292913.09</v>
      </c>
      <c r="F23" s="28">
        <v>76919173.760000005</v>
      </c>
      <c r="G23" s="28">
        <v>344603990.67000002</v>
      </c>
      <c r="H23" s="29">
        <v>0.22321033952755182</v>
      </c>
      <c r="I23" s="28">
        <v>31014359.16</v>
      </c>
    </row>
    <row r="24" spans="1:9" x14ac:dyDescent="0.35">
      <c r="A24" s="17">
        <v>15</v>
      </c>
      <c r="B24" s="18" t="s">
        <v>58</v>
      </c>
      <c r="C24" s="18" t="s">
        <v>96</v>
      </c>
      <c r="D24" s="28">
        <v>39458784.18</v>
      </c>
      <c r="E24" s="28">
        <v>2151801.8199999998</v>
      </c>
      <c r="F24" s="28">
        <v>41610586</v>
      </c>
      <c r="G24" s="28">
        <v>364489508.12</v>
      </c>
      <c r="H24" s="29">
        <v>0.11416127233572014</v>
      </c>
      <c r="I24" s="28">
        <v>32804055.73</v>
      </c>
    </row>
    <row r="25" spans="1:9" x14ac:dyDescent="0.35">
      <c r="A25" s="17">
        <v>16</v>
      </c>
      <c r="B25" s="18" t="s">
        <v>69</v>
      </c>
      <c r="C25" s="18" t="s">
        <v>70</v>
      </c>
      <c r="D25" s="28">
        <v>18362706.66</v>
      </c>
      <c r="E25" s="28">
        <v>251723.66</v>
      </c>
      <c r="F25" s="28">
        <v>18614430.32</v>
      </c>
      <c r="G25" s="28">
        <v>112427549.63</v>
      </c>
      <c r="H25" s="29">
        <v>0.16556822932866763</v>
      </c>
      <c r="I25" s="28">
        <v>10118479.470000001</v>
      </c>
    </row>
    <row r="26" spans="1:9" x14ac:dyDescent="0.35">
      <c r="A26" s="17">
        <v>17</v>
      </c>
      <c r="B26" s="18" t="s">
        <v>26</v>
      </c>
      <c r="C26" s="18" t="s">
        <v>103</v>
      </c>
      <c r="D26" s="28">
        <v>31759346.780000001</v>
      </c>
      <c r="E26" s="28">
        <v>736660.2</v>
      </c>
      <c r="F26" s="28">
        <v>32496006.98</v>
      </c>
      <c r="G26" s="28">
        <v>164558665.75</v>
      </c>
      <c r="H26" s="29">
        <v>0.19747369019975175</v>
      </c>
      <c r="I26" s="28">
        <v>14810279.92</v>
      </c>
    </row>
    <row r="27" spans="1:9" x14ac:dyDescent="0.35">
      <c r="A27" s="17">
        <v>18</v>
      </c>
      <c r="B27" s="18" t="s">
        <v>29</v>
      </c>
      <c r="C27" s="18" t="s">
        <v>97</v>
      </c>
      <c r="D27" s="28">
        <v>44897976.82</v>
      </c>
      <c r="E27" s="28">
        <v>629337.52</v>
      </c>
      <c r="F27" s="28">
        <v>45527314.340000004</v>
      </c>
      <c r="G27" s="28">
        <v>310560669.80000001</v>
      </c>
      <c r="H27" s="29">
        <v>0.14659716688954669</v>
      </c>
      <c r="I27" s="28">
        <v>27950460.280000001</v>
      </c>
    </row>
    <row r="28" spans="1:9" x14ac:dyDescent="0.35">
      <c r="A28" s="17">
        <v>19</v>
      </c>
      <c r="B28" s="18" t="s">
        <v>35</v>
      </c>
      <c r="C28" s="18" t="s">
        <v>102</v>
      </c>
      <c r="D28" s="28">
        <v>23679203.34</v>
      </c>
      <c r="E28" s="28">
        <v>795444.75</v>
      </c>
      <c r="F28" s="28">
        <v>24474648.09</v>
      </c>
      <c r="G28" s="28">
        <v>183337986.81999999</v>
      </c>
      <c r="H28" s="29">
        <v>0.13349469204125736</v>
      </c>
      <c r="I28" s="28">
        <v>16500418.810000001</v>
      </c>
    </row>
    <row r="29" spans="1:9" x14ac:dyDescent="0.35">
      <c r="A29" s="17">
        <v>20</v>
      </c>
      <c r="B29" s="18" t="s">
        <v>82</v>
      </c>
      <c r="C29" s="18" t="s">
        <v>80</v>
      </c>
      <c r="D29" s="28">
        <v>13336636.460000001</v>
      </c>
      <c r="E29" s="28">
        <v>1491594.83</v>
      </c>
      <c r="F29" s="28">
        <v>14828231.289999999</v>
      </c>
      <c r="G29" s="28">
        <v>93766569.920000002</v>
      </c>
      <c r="H29" s="29">
        <v>0.15813984987028093</v>
      </c>
      <c r="I29" s="28">
        <v>8438991.2899999991</v>
      </c>
    </row>
    <row r="30" spans="1:9" x14ac:dyDescent="0.35">
      <c r="A30" s="17">
        <v>21</v>
      </c>
      <c r="B30" s="18" t="s">
        <v>19</v>
      </c>
      <c r="C30" s="18" t="s">
        <v>95</v>
      </c>
      <c r="D30" s="28">
        <v>66451783.310000002</v>
      </c>
      <c r="E30" s="28">
        <v>6228639.3499999996</v>
      </c>
      <c r="F30" s="28">
        <v>72680422.659999996</v>
      </c>
      <c r="G30" s="28">
        <v>279389292.94</v>
      </c>
      <c r="H30" s="29">
        <v>0.2601403292702717</v>
      </c>
      <c r="I30" s="28">
        <v>25145036.359999999</v>
      </c>
    </row>
    <row r="31" spans="1:9" x14ac:dyDescent="0.35">
      <c r="A31" s="17">
        <v>22</v>
      </c>
      <c r="B31" s="18" t="s">
        <v>123</v>
      </c>
      <c r="C31" s="18" t="s">
        <v>124</v>
      </c>
      <c r="D31" s="28">
        <v>16013967.33</v>
      </c>
      <c r="E31" s="28">
        <v>724384.85</v>
      </c>
      <c r="F31" s="28">
        <v>16738352.18</v>
      </c>
      <c r="G31" s="28">
        <v>74360101.790000007</v>
      </c>
      <c r="H31" s="29">
        <v>0.22509856464789002</v>
      </c>
      <c r="I31" s="28">
        <v>6692409.1600000001</v>
      </c>
    </row>
    <row r="32" spans="1:9" x14ac:dyDescent="0.35">
      <c r="A32" s="17">
        <v>23</v>
      </c>
      <c r="B32" s="18" t="s">
        <v>125</v>
      </c>
      <c r="C32" s="18" t="s">
        <v>126</v>
      </c>
      <c r="D32" s="28">
        <v>15691823.140000001</v>
      </c>
      <c r="E32" s="28">
        <v>94322.52</v>
      </c>
      <c r="F32" s="28">
        <v>15786145.66</v>
      </c>
      <c r="G32" s="28">
        <v>82795403.299999997</v>
      </c>
      <c r="H32" s="29">
        <v>0.1906645179660596</v>
      </c>
      <c r="I32" s="28">
        <v>7451586.2999999998</v>
      </c>
    </row>
    <row r="33" spans="1:9" x14ac:dyDescent="0.35">
      <c r="A33" s="17">
        <v>24</v>
      </c>
      <c r="B33" s="18" t="s">
        <v>83</v>
      </c>
      <c r="C33" s="18" t="s">
        <v>79</v>
      </c>
      <c r="D33" s="28">
        <v>21938618.02</v>
      </c>
      <c r="E33" s="28">
        <v>308680.39</v>
      </c>
      <c r="F33" s="28">
        <v>22247298.41</v>
      </c>
      <c r="G33" s="28">
        <v>91906421.989999995</v>
      </c>
      <c r="H33" s="29">
        <v>0.24206467761763861</v>
      </c>
      <c r="I33" s="28">
        <v>8271577.9800000004</v>
      </c>
    </row>
    <row r="34" spans="1:9" x14ac:dyDescent="0.35">
      <c r="A34" s="17">
        <v>25</v>
      </c>
      <c r="B34" s="18" t="s">
        <v>62</v>
      </c>
      <c r="C34" s="18" t="s">
        <v>63</v>
      </c>
      <c r="D34" s="28">
        <v>18287507.539999999</v>
      </c>
      <c r="E34" s="28">
        <v>337330.28</v>
      </c>
      <c r="F34" s="28">
        <v>18624837.82</v>
      </c>
      <c r="G34" s="28">
        <v>88450136.370000005</v>
      </c>
      <c r="H34" s="29">
        <v>0.21056878580819308</v>
      </c>
      <c r="I34" s="28">
        <v>7960512.2699999996</v>
      </c>
    </row>
    <row r="35" spans="1:9" x14ac:dyDescent="0.35">
      <c r="A35" s="17">
        <v>26</v>
      </c>
      <c r="B35" s="18" t="s">
        <v>75</v>
      </c>
      <c r="C35" s="18" t="s">
        <v>73</v>
      </c>
      <c r="D35" s="28">
        <v>17193459.789999999</v>
      </c>
      <c r="E35" s="28">
        <v>593009.97</v>
      </c>
      <c r="F35" s="28">
        <v>17786469.760000002</v>
      </c>
      <c r="G35" s="28">
        <v>101602504.31999999</v>
      </c>
      <c r="H35" s="29">
        <v>0.17505936373360451</v>
      </c>
      <c r="I35" s="28">
        <v>9144225.3900000006</v>
      </c>
    </row>
    <row r="36" spans="1:9" x14ac:dyDescent="0.35">
      <c r="A36" s="17">
        <v>27</v>
      </c>
      <c r="B36" s="18" t="s">
        <v>49</v>
      </c>
      <c r="C36" s="18" t="s">
        <v>101</v>
      </c>
      <c r="D36" s="28">
        <v>40431123.659999996</v>
      </c>
      <c r="E36" s="28">
        <v>414676.86</v>
      </c>
      <c r="F36" s="28">
        <v>40845800.520000003</v>
      </c>
      <c r="G36" s="28">
        <v>190499022.50999999</v>
      </c>
      <c r="H36" s="29">
        <v>0.21441475122454162</v>
      </c>
      <c r="I36" s="28">
        <v>17144912.030000001</v>
      </c>
    </row>
    <row r="37" spans="1:9" x14ac:dyDescent="0.35">
      <c r="A37" s="17">
        <v>28</v>
      </c>
      <c r="B37" s="18" t="s">
        <v>30</v>
      </c>
      <c r="C37" s="18" t="s">
        <v>94</v>
      </c>
      <c r="D37" s="28">
        <v>43745084.729999997</v>
      </c>
      <c r="E37" s="28">
        <v>1565865.62</v>
      </c>
      <c r="F37" s="28">
        <v>45310950.350000001</v>
      </c>
      <c r="G37" s="28">
        <v>328942409.72000003</v>
      </c>
      <c r="H37" s="29">
        <v>0.1377473655299396</v>
      </c>
      <c r="I37" s="28">
        <v>29604816.870000001</v>
      </c>
    </row>
    <row r="38" spans="1:9" x14ac:dyDescent="0.35">
      <c r="A38" s="17">
        <v>29</v>
      </c>
      <c r="B38" s="18" t="s">
        <v>111</v>
      </c>
      <c r="C38" s="18" t="s">
        <v>109</v>
      </c>
      <c r="D38" s="28">
        <v>54523701.229999997</v>
      </c>
      <c r="E38" s="28">
        <v>2639379.7200000002</v>
      </c>
      <c r="F38" s="28">
        <v>57163080.950000003</v>
      </c>
      <c r="G38" s="28">
        <v>438860186.52999997</v>
      </c>
      <c r="H38" s="29">
        <v>0.13025351286016554</v>
      </c>
      <c r="I38" s="28">
        <v>39497416.789999999</v>
      </c>
    </row>
    <row r="39" spans="1:9" x14ac:dyDescent="0.35">
      <c r="A39" s="17">
        <v>30</v>
      </c>
      <c r="B39" s="18" t="s">
        <v>21</v>
      </c>
      <c r="C39" s="18" t="s">
        <v>90</v>
      </c>
      <c r="D39" s="28">
        <v>130433983.56999999</v>
      </c>
      <c r="E39" s="28">
        <v>9390182.7899999991</v>
      </c>
      <c r="F39" s="28">
        <v>139824166.36000001</v>
      </c>
      <c r="G39" s="28">
        <v>931772908.66999996</v>
      </c>
      <c r="H39" s="29">
        <v>0.15006249383187492</v>
      </c>
      <c r="I39" s="28">
        <v>83859561.780000001</v>
      </c>
    </row>
    <row r="40" spans="1:9" x14ac:dyDescent="0.35">
      <c r="A40" s="17">
        <v>31</v>
      </c>
      <c r="B40" s="18" t="s">
        <v>25</v>
      </c>
      <c r="C40" s="18" t="s">
        <v>89</v>
      </c>
      <c r="D40" s="28">
        <v>135669399.22</v>
      </c>
      <c r="E40" s="28">
        <v>19608767.07</v>
      </c>
      <c r="F40" s="28">
        <v>155278166.28999999</v>
      </c>
      <c r="G40" s="28">
        <v>1047248160.58</v>
      </c>
      <c r="H40" s="29">
        <v>0.14827256053999838</v>
      </c>
      <c r="I40" s="28">
        <v>94252334.450000003</v>
      </c>
    </row>
    <row r="41" spans="1:9" x14ac:dyDescent="0.35">
      <c r="A41" s="17">
        <v>32</v>
      </c>
      <c r="B41" s="18" t="s">
        <v>15</v>
      </c>
      <c r="C41" s="18" t="s">
        <v>50</v>
      </c>
      <c r="D41" s="28">
        <v>85989830.469999999</v>
      </c>
      <c r="E41" s="28">
        <v>3441050.24</v>
      </c>
      <c r="F41" s="28">
        <v>89430880.709999993</v>
      </c>
      <c r="G41" s="28">
        <v>657873302.67999995</v>
      </c>
      <c r="H41" s="29">
        <v>0.13593936757379041</v>
      </c>
      <c r="I41" s="28">
        <v>59208597.240000002</v>
      </c>
    </row>
    <row r="42" spans="1:9" x14ac:dyDescent="0.35">
      <c r="A42" s="17">
        <v>33</v>
      </c>
      <c r="B42" s="18" t="s">
        <v>33</v>
      </c>
      <c r="C42" s="18" t="s">
        <v>87</v>
      </c>
      <c r="D42" s="28">
        <v>165841501.87</v>
      </c>
      <c r="E42" s="28">
        <v>1880677.75</v>
      </c>
      <c r="F42" s="28">
        <v>167722179.62</v>
      </c>
      <c r="G42" s="28">
        <v>1289449678.1800001</v>
      </c>
      <c r="H42" s="29">
        <v>0.13007268329907398</v>
      </c>
      <c r="I42" s="28">
        <v>116050471.04000001</v>
      </c>
    </row>
    <row r="43" spans="1:9" x14ac:dyDescent="0.35">
      <c r="A43" s="17">
        <v>34</v>
      </c>
      <c r="B43" s="18" t="s">
        <v>34</v>
      </c>
      <c r="C43" s="18" t="s">
        <v>55</v>
      </c>
      <c r="D43" s="28">
        <v>51933834.520000003</v>
      </c>
      <c r="E43" s="28">
        <v>1007473.81</v>
      </c>
      <c r="F43" s="28">
        <v>52941308.329999998</v>
      </c>
      <c r="G43" s="28">
        <v>174234810.16</v>
      </c>
      <c r="H43" s="29">
        <v>0.30385035161104684</v>
      </c>
      <c r="I43" s="28">
        <v>15681132.91</v>
      </c>
    </row>
    <row r="44" spans="1:9" x14ac:dyDescent="0.35">
      <c r="A44" s="17">
        <v>35</v>
      </c>
      <c r="B44" s="18" t="s">
        <v>22</v>
      </c>
      <c r="C44" s="18" t="s">
        <v>91</v>
      </c>
      <c r="D44" s="28">
        <v>77532639.950000003</v>
      </c>
      <c r="E44" s="28">
        <v>12165185.85</v>
      </c>
      <c r="F44" s="28">
        <v>89697825.799999997</v>
      </c>
      <c r="G44" s="28">
        <v>499774498.54000002</v>
      </c>
      <c r="H44" s="29">
        <v>0.17947659606889871</v>
      </c>
      <c r="I44" s="28">
        <v>44979704.869999997</v>
      </c>
    </row>
    <row r="45" spans="1:9" x14ac:dyDescent="0.35">
      <c r="A45" s="17">
        <v>36</v>
      </c>
      <c r="B45" s="18" t="s">
        <v>20</v>
      </c>
      <c r="C45" s="18" t="s">
        <v>51</v>
      </c>
      <c r="D45" s="28">
        <v>90396087.969999999</v>
      </c>
      <c r="E45" s="28">
        <v>24461054.800000001</v>
      </c>
      <c r="F45" s="28">
        <v>114857142.77</v>
      </c>
      <c r="G45" s="28">
        <v>425119693.31999999</v>
      </c>
      <c r="H45" s="29">
        <v>0.27017601060307428</v>
      </c>
      <c r="I45" s="28">
        <v>38260772.399999999</v>
      </c>
    </row>
    <row r="46" spans="1:9" x14ac:dyDescent="0.35">
      <c r="A46" s="17">
        <v>37</v>
      </c>
      <c r="B46" s="18" t="s">
        <v>28</v>
      </c>
      <c r="C46" s="18" t="s">
        <v>53</v>
      </c>
      <c r="D46" s="28">
        <v>42979801.579999998</v>
      </c>
      <c r="E46" s="28">
        <v>1662990.7</v>
      </c>
      <c r="F46" s="28">
        <v>44642792.280000001</v>
      </c>
      <c r="G46" s="28">
        <v>177599721.93000001</v>
      </c>
      <c r="H46" s="29">
        <v>0.25136746721706987</v>
      </c>
      <c r="I46" s="28">
        <v>15983974.970000001</v>
      </c>
    </row>
    <row r="47" spans="1:9" x14ac:dyDescent="0.35">
      <c r="A47" s="17">
        <v>38</v>
      </c>
      <c r="B47" s="18" t="s">
        <v>113</v>
      </c>
      <c r="C47" s="18" t="s">
        <v>54</v>
      </c>
      <c r="D47" s="28">
        <v>21329347.190000001</v>
      </c>
      <c r="E47" s="28">
        <v>-2235306.35</v>
      </c>
      <c r="F47" s="28">
        <v>19094040.84</v>
      </c>
      <c r="G47" s="28">
        <v>172326680.91</v>
      </c>
      <c r="H47" s="29">
        <v>0.11080141936913489</v>
      </c>
      <c r="I47" s="28">
        <v>15509401.279999999</v>
      </c>
    </row>
    <row r="48" spans="1:9" x14ac:dyDescent="0.35">
      <c r="A48" s="17">
        <v>39</v>
      </c>
      <c r="B48" s="18" t="s">
        <v>18</v>
      </c>
      <c r="C48" s="18" t="s">
        <v>52</v>
      </c>
      <c r="D48" s="28">
        <v>63847638.719999999</v>
      </c>
      <c r="E48" s="28">
        <v>5165194.12</v>
      </c>
      <c r="F48" s="28">
        <v>69012832.840000004</v>
      </c>
      <c r="G48" s="28">
        <v>392000862.82999998</v>
      </c>
      <c r="H48" s="29">
        <v>0.17605275749081445</v>
      </c>
      <c r="I48" s="28">
        <v>35280077.649999999</v>
      </c>
    </row>
    <row r="49" spans="1:9" x14ac:dyDescent="0.35">
      <c r="A49" s="17">
        <v>40</v>
      </c>
      <c r="B49" s="18" t="s">
        <v>127</v>
      </c>
      <c r="C49" s="18" t="s">
        <v>128</v>
      </c>
      <c r="D49" s="28">
        <v>9712141.3800000008</v>
      </c>
      <c r="E49" s="28">
        <v>627290.72</v>
      </c>
      <c r="F49" s="28">
        <v>10339432.1</v>
      </c>
      <c r="G49" s="28">
        <v>88964950.409999996</v>
      </c>
      <c r="H49" s="29">
        <v>0.11621916330363972</v>
      </c>
      <c r="I49" s="28">
        <v>8006845.54</v>
      </c>
    </row>
    <row r="50" spans="1:9" x14ac:dyDescent="0.35">
      <c r="A50" s="17">
        <v>41</v>
      </c>
      <c r="B50" s="18" t="s">
        <v>60</v>
      </c>
      <c r="C50" s="18" t="s">
        <v>61</v>
      </c>
      <c r="D50" s="28">
        <v>28585683.68</v>
      </c>
      <c r="E50" s="28">
        <v>3058628.85</v>
      </c>
      <c r="F50" s="28">
        <v>31644312.530000001</v>
      </c>
      <c r="G50" s="28">
        <v>213060537.02000001</v>
      </c>
      <c r="H50" s="29">
        <v>0.14852263573816837</v>
      </c>
      <c r="I50" s="28">
        <v>19175448.329999998</v>
      </c>
    </row>
    <row r="51" spans="1:9" x14ac:dyDescent="0.35">
      <c r="A51" s="17">
        <v>42</v>
      </c>
      <c r="B51" s="18" t="s">
        <v>67</v>
      </c>
      <c r="C51" s="18" t="s">
        <v>68</v>
      </c>
      <c r="D51" s="28">
        <v>21969931.109999999</v>
      </c>
      <c r="E51" s="28">
        <v>2036518.33</v>
      </c>
      <c r="F51" s="28">
        <v>24006449.440000001</v>
      </c>
      <c r="G51" s="28">
        <v>197487199.71000001</v>
      </c>
      <c r="H51" s="29">
        <v>0.12155952120062598</v>
      </c>
      <c r="I51" s="28">
        <v>17773847.969999999</v>
      </c>
    </row>
    <row r="52" spans="1:9" x14ac:dyDescent="0.35">
      <c r="A52" s="17">
        <v>43</v>
      </c>
      <c r="B52" s="18" t="s">
        <v>59</v>
      </c>
      <c r="C52" s="18" t="s">
        <v>99</v>
      </c>
      <c r="D52" s="28">
        <v>34829821.5</v>
      </c>
      <c r="E52" s="28">
        <v>2640763.35</v>
      </c>
      <c r="F52" s="28">
        <v>37470584.850000001</v>
      </c>
      <c r="G52" s="28">
        <v>330917529.19</v>
      </c>
      <c r="H52" s="29">
        <v>0.11323239642734624</v>
      </c>
      <c r="I52" s="28">
        <v>29782577.629999999</v>
      </c>
    </row>
    <row r="53" spans="1:9" x14ac:dyDescent="0.35">
      <c r="A53" s="86" t="s">
        <v>36</v>
      </c>
      <c r="B53" s="87"/>
      <c r="C53" s="88"/>
      <c r="D53" s="30">
        <f>SUM(D10:D52)</f>
        <v>2315989784.7999997</v>
      </c>
      <c r="E53" s="30">
        <f>SUM(E10:E52)</f>
        <v>159968687.85999995</v>
      </c>
      <c r="F53" s="30">
        <f t="shared" ref="F53:I53" si="0">SUM(F10:F52)</f>
        <v>2475958472.6600008</v>
      </c>
      <c r="G53" s="30">
        <f t="shared" si="0"/>
        <v>15306193304.85</v>
      </c>
      <c r="H53" s="30"/>
      <c r="I53" s="30">
        <f t="shared" si="0"/>
        <v>1377557397.4099998</v>
      </c>
    </row>
  </sheetData>
  <mergeCells count="4">
    <mergeCell ref="A8:A9"/>
    <mergeCell ref="B8:B9"/>
    <mergeCell ref="C8:C9"/>
    <mergeCell ref="A53:C53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topLeftCell="A2" zoomScale="75" zoomScaleNormal="75" workbookViewId="0">
      <pane ySplit="8" topLeftCell="A10" activePane="bottomLeft" state="frozen"/>
      <selection activeCell="A2" sqref="A2"/>
      <selection pane="bottomLeft" activeCell="A8" sqref="A8:A9"/>
    </sheetView>
  </sheetViews>
  <sheetFormatPr baseColWidth="10" defaultColWidth="11.453125" defaultRowHeight="14.5" x14ac:dyDescent="0.35"/>
  <cols>
    <col min="1" max="1" width="6.54296875" style="19" customWidth="1"/>
    <col min="2" max="2" width="20" style="19" customWidth="1"/>
    <col min="3" max="3" width="87.7265625" style="19" customWidth="1"/>
    <col min="4" max="4" width="18.54296875" style="19" customWidth="1"/>
    <col min="5" max="5" width="17.26953125" style="19" customWidth="1"/>
    <col min="6" max="7" width="18.54296875" style="19" customWidth="1"/>
    <col min="8" max="8" width="13.81640625" style="19" customWidth="1"/>
    <col min="9" max="9" width="17.54296875" style="19" customWidth="1"/>
    <col min="10" max="16384" width="11.453125" style="19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133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12" t="s">
        <v>6</v>
      </c>
      <c r="B7" s="12"/>
      <c r="C7" s="12"/>
      <c r="D7" s="25"/>
      <c r="E7" s="25"/>
      <c r="F7" s="25"/>
      <c r="G7" s="25"/>
      <c r="H7" s="13"/>
      <c r="I7" s="25"/>
    </row>
    <row r="8" spans="1:9" x14ac:dyDescent="0.35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</row>
    <row r="9" spans="1:9" ht="57" customHeight="1" x14ac:dyDescent="0.35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</row>
    <row r="10" spans="1:9" x14ac:dyDescent="0.35">
      <c r="A10" s="17">
        <v>1</v>
      </c>
      <c r="B10" s="18" t="s">
        <v>76</v>
      </c>
      <c r="C10" s="18" t="s">
        <v>107</v>
      </c>
      <c r="D10" s="28">
        <v>10164631.43</v>
      </c>
      <c r="E10" s="28">
        <v>92796.29</v>
      </c>
      <c r="F10" s="28">
        <v>10257427.720000001</v>
      </c>
      <c r="G10" s="28">
        <v>101481692.66</v>
      </c>
      <c r="H10" s="29">
        <v>0.10107663216030556</v>
      </c>
      <c r="I10" s="28">
        <v>9133352.3399999999</v>
      </c>
    </row>
    <row r="11" spans="1:9" x14ac:dyDescent="0.35">
      <c r="A11" s="17">
        <v>2</v>
      </c>
      <c r="B11" s="18" t="s">
        <v>66</v>
      </c>
      <c r="C11" s="18" t="s">
        <v>106</v>
      </c>
      <c r="D11" s="28">
        <v>29013949.640000001</v>
      </c>
      <c r="E11" s="28">
        <v>2838499.08</v>
      </c>
      <c r="F11" s="28">
        <v>31852448.719999999</v>
      </c>
      <c r="G11" s="28">
        <v>155624370.08000001</v>
      </c>
      <c r="H11" s="29">
        <v>0.2046751977445819</v>
      </c>
      <c r="I11" s="28">
        <v>14006193.310000001</v>
      </c>
    </row>
    <row r="12" spans="1:9" x14ac:dyDescent="0.35">
      <c r="A12" s="17">
        <v>3</v>
      </c>
      <c r="B12" s="18" t="s">
        <v>81</v>
      </c>
      <c r="C12" s="18" t="s">
        <v>84</v>
      </c>
      <c r="D12" s="28">
        <v>12386174.25</v>
      </c>
      <c r="E12" s="28">
        <v>59994.92</v>
      </c>
      <c r="F12" s="28">
        <v>12446169.17</v>
      </c>
      <c r="G12" s="28">
        <v>94230471.579999998</v>
      </c>
      <c r="H12" s="29">
        <v>0.13208221248721463</v>
      </c>
      <c r="I12" s="28">
        <v>8480742.4399999995</v>
      </c>
    </row>
    <row r="13" spans="1:9" x14ac:dyDescent="0.35">
      <c r="A13" s="17">
        <v>4</v>
      </c>
      <c r="B13" s="18" t="s">
        <v>16</v>
      </c>
      <c r="C13" s="18" t="s">
        <v>86</v>
      </c>
      <c r="D13" s="28">
        <v>290241440.56</v>
      </c>
      <c r="E13" s="28">
        <v>875800.27</v>
      </c>
      <c r="F13" s="28">
        <v>291117240.82999998</v>
      </c>
      <c r="G13" s="28">
        <v>2305206986.1199999</v>
      </c>
      <c r="H13" s="29">
        <v>0.12628681180599441</v>
      </c>
      <c r="I13" s="28">
        <v>207468628.75</v>
      </c>
    </row>
    <row r="14" spans="1:9" x14ac:dyDescent="0.35">
      <c r="A14" s="17">
        <v>5</v>
      </c>
      <c r="B14" s="18" t="s">
        <v>17</v>
      </c>
      <c r="C14" s="18" t="s">
        <v>88</v>
      </c>
      <c r="D14" s="28">
        <v>175459405.61000001</v>
      </c>
      <c r="E14" s="28">
        <v>26480574.100000001</v>
      </c>
      <c r="F14" s="28">
        <v>201939979.71000001</v>
      </c>
      <c r="G14" s="28">
        <v>1121900238.8399999</v>
      </c>
      <c r="H14" s="29">
        <v>0.17999816090492848</v>
      </c>
      <c r="I14" s="28">
        <v>100971021.5</v>
      </c>
    </row>
    <row r="15" spans="1:9" x14ac:dyDescent="0.35">
      <c r="A15" s="17">
        <v>6</v>
      </c>
      <c r="B15" s="18" t="s">
        <v>74</v>
      </c>
      <c r="C15" s="18" t="s">
        <v>105</v>
      </c>
      <c r="D15" s="28">
        <v>17356325.809999999</v>
      </c>
      <c r="E15" s="28">
        <v>55984.58</v>
      </c>
      <c r="F15" s="28">
        <v>17412310.390000001</v>
      </c>
      <c r="G15" s="28">
        <v>192755303.22999999</v>
      </c>
      <c r="H15" s="29">
        <v>9.0333755275325611E-2</v>
      </c>
      <c r="I15" s="28">
        <v>17347977.289999999</v>
      </c>
    </row>
    <row r="16" spans="1:9" x14ac:dyDescent="0.35">
      <c r="A16" s="17">
        <v>7</v>
      </c>
      <c r="B16" s="18" t="s">
        <v>31</v>
      </c>
      <c r="C16" s="18" t="s">
        <v>104</v>
      </c>
      <c r="D16" s="28">
        <v>32656683.739999998</v>
      </c>
      <c r="E16" s="28">
        <v>6024950.3700000001</v>
      </c>
      <c r="F16" s="28">
        <v>38681634.109999999</v>
      </c>
      <c r="G16" s="28">
        <v>175017165.90000001</v>
      </c>
      <c r="H16" s="29">
        <v>0.22101622952860306</v>
      </c>
      <c r="I16" s="28">
        <v>15751544.93</v>
      </c>
    </row>
    <row r="17" spans="1:9" x14ac:dyDescent="0.35">
      <c r="A17" s="17">
        <v>8</v>
      </c>
      <c r="B17" s="18" t="s">
        <v>24</v>
      </c>
      <c r="C17" s="18" t="s">
        <v>93</v>
      </c>
      <c r="D17" s="28">
        <v>60604890.310000002</v>
      </c>
      <c r="E17" s="28">
        <v>3763930.1</v>
      </c>
      <c r="F17" s="28">
        <v>64368820.409999996</v>
      </c>
      <c r="G17" s="28">
        <v>322894170.77999997</v>
      </c>
      <c r="H17" s="29">
        <v>0.19934958954045942</v>
      </c>
      <c r="I17" s="28">
        <v>29060475.370000001</v>
      </c>
    </row>
    <row r="18" spans="1:9" x14ac:dyDescent="0.35">
      <c r="A18" s="17">
        <v>9</v>
      </c>
      <c r="B18" s="18" t="s">
        <v>27</v>
      </c>
      <c r="C18" s="18" t="s">
        <v>98</v>
      </c>
      <c r="D18" s="28">
        <v>32580565.699999999</v>
      </c>
      <c r="E18" s="28">
        <v>3637374.68</v>
      </c>
      <c r="F18" s="28">
        <v>36217940.380000003</v>
      </c>
      <c r="G18" s="28">
        <v>261888777.22</v>
      </c>
      <c r="H18" s="29">
        <v>0.13829512193863533</v>
      </c>
      <c r="I18" s="28">
        <v>23569989.949999999</v>
      </c>
    </row>
    <row r="19" spans="1:9" x14ac:dyDescent="0.35">
      <c r="A19" s="17">
        <v>10</v>
      </c>
      <c r="B19" s="33" t="s">
        <v>32</v>
      </c>
      <c r="C19" s="18" t="s">
        <v>100</v>
      </c>
      <c r="D19" s="28">
        <v>42618655.090000004</v>
      </c>
      <c r="E19" s="28">
        <v>3412251.02</v>
      </c>
      <c r="F19" s="28">
        <v>46030906.109999999</v>
      </c>
      <c r="G19" s="28">
        <v>257790025.15000001</v>
      </c>
      <c r="H19" s="29">
        <v>0.17855968664115707</v>
      </c>
      <c r="I19" s="28">
        <v>23201102.260000002</v>
      </c>
    </row>
    <row r="20" spans="1:9" x14ac:dyDescent="0.35">
      <c r="A20" s="17">
        <v>11</v>
      </c>
      <c r="B20" s="18" t="s">
        <v>119</v>
      </c>
      <c r="C20" s="18" t="s">
        <v>120</v>
      </c>
      <c r="D20" s="28">
        <v>9786450.1699999999</v>
      </c>
      <c r="E20" s="28">
        <v>1358388.74</v>
      </c>
      <c r="F20" s="28">
        <v>11144838.91</v>
      </c>
      <c r="G20" s="28">
        <v>83839734.200000003</v>
      </c>
      <c r="H20" s="29">
        <v>0.13293027484335704</v>
      </c>
      <c r="I20" s="28">
        <v>7545576.0800000001</v>
      </c>
    </row>
    <row r="21" spans="1:9" x14ac:dyDescent="0.35">
      <c r="A21" s="17">
        <v>12</v>
      </c>
      <c r="B21" s="18" t="s">
        <v>23</v>
      </c>
      <c r="C21" s="18" t="s">
        <v>92</v>
      </c>
      <c r="D21" s="28">
        <v>95331974.469999999</v>
      </c>
      <c r="E21" s="28">
        <v>4456689.08</v>
      </c>
      <c r="F21" s="28">
        <v>99788663.549999997</v>
      </c>
      <c r="G21" s="28">
        <v>356583897.88999999</v>
      </c>
      <c r="H21" s="29">
        <v>0.2798462413487417</v>
      </c>
      <c r="I21" s="28">
        <v>32092550.809999999</v>
      </c>
    </row>
    <row r="22" spans="1:9" x14ac:dyDescent="0.35">
      <c r="A22" s="17">
        <v>13</v>
      </c>
      <c r="B22" s="18" t="s">
        <v>121</v>
      </c>
      <c r="C22" s="18" t="s">
        <v>122</v>
      </c>
      <c r="D22" s="28">
        <v>12911503.1</v>
      </c>
      <c r="E22" s="28">
        <v>146197.60999999999</v>
      </c>
      <c r="F22" s="28">
        <v>13057700.710000001</v>
      </c>
      <c r="G22" s="28">
        <v>84930609.359999999</v>
      </c>
      <c r="H22" s="29">
        <v>0.15374552011809564</v>
      </c>
      <c r="I22" s="28">
        <v>7643754.8399999999</v>
      </c>
    </row>
    <row r="23" spans="1:9" x14ac:dyDescent="0.35">
      <c r="A23" s="17">
        <v>14</v>
      </c>
      <c r="B23" s="18" t="s">
        <v>112</v>
      </c>
      <c r="C23" s="18" t="s">
        <v>110</v>
      </c>
      <c r="D23" s="28">
        <v>73985077.239999995</v>
      </c>
      <c r="E23" s="28">
        <v>3317164.73</v>
      </c>
      <c r="F23" s="28">
        <v>77302241.969999999</v>
      </c>
      <c r="G23" s="28">
        <v>350479072.91000003</v>
      </c>
      <c r="H23" s="29">
        <v>0.22056164816964846</v>
      </c>
      <c r="I23" s="28">
        <v>31543116.559999999</v>
      </c>
    </row>
    <row r="24" spans="1:9" x14ac:dyDescent="0.35">
      <c r="A24" s="17">
        <v>15</v>
      </c>
      <c r="B24" s="18" t="s">
        <v>58</v>
      </c>
      <c r="C24" s="18" t="s">
        <v>96</v>
      </c>
      <c r="D24" s="28">
        <v>40640529.329999998</v>
      </c>
      <c r="E24" s="28">
        <v>2194925.25</v>
      </c>
      <c r="F24" s="28">
        <v>42835454.579999998</v>
      </c>
      <c r="G24" s="28">
        <v>375654894.99000001</v>
      </c>
      <c r="H24" s="29">
        <v>0.11402874061082123</v>
      </c>
      <c r="I24" s="28">
        <v>33808940.549999997</v>
      </c>
    </row>
    <row r="25" spans="1:9" x14ac:dyDescent="0.35">
      <c r="A25" s="17">
        <v>16</v>
      </c>
      <c r="B25" s="18" t="s">
        <v>69</v>
      </c>
      <c r="C25" s="18" t="s">
        <v>70</v>
      </c>
      <c r="D25" s="28">
        <v>18585047.289999999</v>
      </c>
      <c r="E25" s="28">
        <v>251723.66</v>
      </c>
      <c r="F25" s="28">
        <v>18836770.949999999</v>
      </c>
      <c r="G25" s="28">
        <v>113933840.81</v>
      </c>
      <c r="H25" s="29">
        <v>0.16533078158413747</v>
      </c>
      <c r="I25" s="28">
        <v>10254045.67</v>
      </c>
    </row>
    <row r="26" spans="1:9" x14ac:dyDescent="0.35">
      <c r="A26" s="17">
        <v>17</v>
      </c>
      <c r="B26" s="18" t="s">
        <v>26</v>
      </c>
      <c r="C26" s="18" t="s">
        <v>103</v>
      </c>
      <c r="D26" s="28">
        <v>31809821.27</v>
      </c>
      <c r="E26" s="28">
        <v>736660.2</v>
      </c>
      <c r="F26" s="28">
        <v>32546481.469999999</v>
      </c>
      <c r="G26" s="28">
        <v>167053271.99000001</v>
      </c>
      <c r="H26" s="29">
        <v>0.19482696197622676</v>
      </c>
      <c r="I26" s="28">
        <v>15034794.48</v>
      </c>
    </row>
    <row r="27" spans="1:9" x14ac:dyDescent="0.35">
      <c r="A27" s="17">
        <v>18</v>
      </c>
      <c r="B27" s="18" t="s">
        <v>29</v>
      </c>
      <c r="C27" s="18" t="s">
        <v>97</v>
      </c>
      <c r="D27" s="28">
        <v>45493331.240000002</v>
      </c>
      <c r="E27" s="28">
        <v>629337.52</v>
      </c>
      <c r="F27" s="28">
        <v>46122668.759999998</v>
      </c>
      <c r="G27" s="28">
        <v>318430350.31</v>
      </c>
      <c r="H27" s="29">
        <v>0.14484382131005544</v>
      </c>
      <c r="I27" s="28">
        <v>28658731.530000001</v>
      </c>
    </row>
    <row r="28" spans="1:9" x14ac:dyDescent="0.35">
      <c r="A28" s="17">
        <v>19</v>
      </c>
      <c r="B28" s="18" t="s">
        <v>35</v>
      </c>
      <c r="C28" s="18" t="s">
        <v>102</v>
      </c>
      <c r="D28" s="28">
        <v>24059995.73</v>
      </c>
      <c r="E28" s="28">
        <v>795444.75</v>
      </c>
      <c r="F28" s="28">
        <v>24855440.48</v>
      </c>
      <c r="G28" s="28">
        <v>195943204.62</v>
      </c>
      <c r="H28" s="29">
        <v>0.12685022952545399</v>
      </c>
      <c r="I28" s="28">
        <v>17634888.420000002</v>
      </c>
    </row>
    <row r="29" spans="1:9" x14ac:dyDescent="0.35">
      <c r="A29" s="17">
        <v>20</v>
      </c>
      <c r="B29" s="18" t="s">
        <v>82</v>
      </c>
      <c r="C29" s="18" t="s">
        <v>80</v>
      </c>
      <c r="D29" s="28">
        <v>13410757.23</v>
      </c>
      <c r="E29" s="28">
        <v>1462759.73</v>
      </c>
      <c r="F29" s="28">
        <v>14873516.960000001</v>
      </c>
      <c r="G29" s="28">
        <v>94539623.180000007</v>
      </c>
      <c r="H29" s="29">
        <v>0.15732574829160642</v>
      </c>
      <c r="I29" s="28">
        <v>8508566.0899999999</v>
      </c>
    </row>
    <row r="30" spans="1:9" x14ac:dyDescent="0.35">
      <c r="A30" s="17">
        <v>21</v>
      </c>
      <c r="B30" s="18" t="s">
        <v>19</v>
      </c>
      <c r="C30" s="18" t="s">
        <v>95</v>
      </c>
      <c r="D30" s="28">
        <v>66786549.899999999</v>
      </c>
      <c r="E30" s="28">
        <v>6228639.3499999996</v>
      </c>
      <c r="F30" s="28">
        <v>73015189.25</v>
      </c>
      <c r="G30" s="28">
        <v>281220135.60000002</v>
      </c>
      <c r="H30" s="29">
        <v>0.25963713122539295</v>
      </c>
      <c r="I30" s="28">
        <v>25309812.199999999</v>
      </c>
    </row>
    <row r="31" spans="1:9" x14ac:dyDescent="0.35">
      <c r="A31" s="17">
        <v>22</v>
      </c>
      <c r="B31" s="18" t="s">
        <v>123</v>
      </c>
      <c r="C31" s="18" t="s">
        <v>124</v>
      </c>
      <c r="D31" s="28">
        <v>16059235.289999999</v>
      </c>
      <c r="E31" s="28">
        <v>724384.85</v>
      </c>
      <c r="F31" s="28">
        <v>16783620.140000001</v>
      </c>
      <c r="G31" s="28">
        <v>74760279.430000007</v>
      </c>
      <c r="H31" s="29">
        <v>0.22449916276349582</v>
      </c>
      <c r="I31" s="28">
        <v>6728425.1500000004</v>
      </c>
    </row>
    <row r="32" spans="1:9" x14ac:dyDescent="0.35">
      <c r="A32" s="17">
        <v>23</v>
      </c>
      <c r="B32" s="18" t="s">
        <v>125</v>
      </c>
      <c r="C32" s="18" t="s">
        <v>126</v>
      </c>
      <c r="D32" s="28">
        <v>15879549.720000001</v>
      </c>
      <c r="E32" s="28">
        <v>94322.52</v>
      </c>
      <c r="F32" s="28">
        <v>15973872.24</v>
      </c>
      <c r="G32" s="28">
        <v>85675200.769999996</v>
      </c>
      <c r="H32" s="29">
        <v>0.18644686089365323</v>
      </c>
      <c r="I32" s="28">
        <v>7710768.0700000003</v>
      </c>
    </row>
    <row r="33" spans="1:9" x14ac:dyDescent="0.35">
      <c r="A33" s="17">
        <v>24</v>
      </c>
      <c r="B33" s="18" t="s">
        <v>83</v>
      </c>
      <c r="C33" s="18" t="s">
        <v>79</v>
      </c>
      <c r="D33" s="28">
        <v>22042119.82</v>
      </c>
      <c r="E33" s="28">
        <v>308680.39</v>
      </c>
      <c r="F33" s="28">
        <v>22350800.210000001</v>
      </c>
      <c r="G33" s="28">
        <v>94403614.019999996</v>
      </c>
      <c r="H33" s="29">
        <v>0.23675788731207731</v>
      </c>
      <c r="I33" s="28">
        <v>8496325.2599999998</v>
      </c>
    </row>
    <row r="34" spans="1:9" x14ac:dyDescent="0.35">
      <c r="A34" s="17">
        <v>25</v>
      </c>
      <c r="B34" s="18" t="s">
        <v>62</v>
      </c>
      <c r="C34" s="18" t="s">
        <v>63</v>
      </c>
      <c r="D34" s="28">
        <v>18269293.559999999</v>
      </c>
      <c r="E34" s="28">
        <v>336417.81</v>
      </c>
      <c r="F34" s="28">
        <v>18605711.370000001</v>
      </c>
      <c r="G34" s="28">
        <v>88362275.629999995</v>
      </c>
      <c r="H34" s="29">
        <v>0.21056170449828424</v>
      </c>
      <c r="I34" s="28">
        <v>7952604.8099999996</v>
      </c>
    </row>
    <row r="35" spans="1:9" x14ac:dyDescent="0.35">
      <c r="A35" s="17">
        <v>26</v>
      </c>
      <c r="B35" s="18" t="s">
        <v>75</v>
      </c>
      <c r="C35" s="18" t="s">
        <v>73</v>
      </c>
      <c r="D35" s="28">
        <v>17384475.829999998</v>
      </c>
      <c r="E35" s="28">
        <v>593009.97</v>
      </c>
      <c r="F35" s="28">
        <v>17977485.800000001</v>
      </c>
      <c r="G35" s="28">
        <v>103696407.23999999</v>
      </c>
      <c r="H35" s="29">
        <v>0.17336652521038684</v>
      </c>
      <c r="I35" s="28">
        <v>9332676.6500000004</v>
      </c>
    </row>
    <row r="36" spans="1:9" x14ac:dyDescent="0.35">
      <c r="A36" s="17">
        <v>27</v>
      </c>
      <c r="B36" s="18" t="s">
        <v>49</v>
      </c>
      <c r="C36" s="18" t="s">
        <v>101</v>
      </c>
      <c r="D36" s="28">
        <v>40739669.340000004</v>
      </c>
      <c r="E36" s="28">
        <v>414676.86</v>
      </c>
      <c r="F36" s="28">
        <v>41154346.200000003</v>
      </c>
      <c r="G36" s="28">
        <v>193565289.63999999</v>
      </c>
      <c r="H36" s="29">
        <v>0.21261222131581756</v>
      </c>
      <c r="I36" s="28">
        <v>17420876.07</v>
      </c>
    </row>
    <row r="37" spans="1:9" x14ac:dyDescent="0.35">
      <c r="A37" s="17">
        <v>28</v>
      </c>
      <c r="B37" s="18" t="s">
        <v>30</v>
      </c>
      <c r="C37" s="18" t="s">
        <v>94</v>
      </c>
      <c r="D37" s="28">
        <v>44045493.799999997</v>
      </c>
      <c r="E37" s="28">
        <v>1565865.62</v>
      </c>
      <c r="F37" s="28">
        <v>45611359.420000002</v>
      </c>
      <c r="G37" s="28">
        <v>333718124.83999997</v>
      </c>
      <c r="H37" s="29">
        <v>0.13667630261876909</v>
      </c>
      <c r="I37" s="28">
        <v>30034631.239999998</v>
      </c>
    </row>
    <row r="38" spans="1:9" x14ac:dyDescent="0.35">
      <c r="A38" s="17">
        <v>29</v>
      </c>
      <c r="B38" s="18" t="s">
        <v>111</v>
      </c>
      <c r="C38" s="18" t="s">
        <v>109</v>
      </c>
      <c r="D38" s="28">
        <v>55386372.560000002</v>
      </c>
      <c r="E38" s="28">
        <v>2642105.7599999998</v>
      </c>
      <c r="F38" s="28">
        <v>58028478.32</v>
      </c>
      <c r="G38" s="28">
        <v>446387433.42000002</v>
      </c>
      <c r="H38" s="29">
        <v>0.12999577043514524</v>
      </c>
      <c r="I38" s="28">
        <v>40174869.009999998</v>
      </c>
    </row>
    <row r="39" spans="1:9" x14ac:dyDescent="0.35">
      <c r="A39" s="17">
        <v>30</v>
      </c>
      <c r="B39" s="18" t="s">
        <v>21</v>
      </c>
      <c r="C39" s="18" t="s">
        <v>90</v>
      </c>
      <c r="D39" s="28">
        <v>133376813.83</v>
      </c>
      <c r="E39" s="28">
        <v>9599400.5099999998</v>
      </c>
      <c r="F39" s="28">
        <v>142976214.34</v>
      </c>
      <c r="G39" s="28">
        <v>945045784.59000003</v>
      </c>
      <c r="H39" s="29">
        <v>0.15129025140515176</v>
      </c>
      <c r="I39" s="28">
        <v>85054120.609999999</v>
      </c>
    </row>
    <row r="40" spans="1:9" x14ac:dyDescent="0.35">
      <c r="A40" s="17">
        <v>31</v>
      </c>
      <c r="B40" s="18" t="s">
        <v>25</v>
      </c>
      <c r="C40" s="18" t="s">
        <v>89</v>
      </c>
      <c r="D40" s="28">
        <v>142112852.27000001</v>
      </c>
      <c r="E40" s="28">
        <v>19512991.210000001</v>
      </c>
      <c r="F40" s="28">
        <v>161625843.47999999</v>
      </c>
      <c r="G40" s="28">
        <v>1087406733.8199999</v>
      </c>
      <c r="H40" s="29">
        <v>0.14863421243697592</v>
      </c>
      <c r="I40" s="28">
        <v>97866606.040000007</v>
      </c>
    </row>
    <row r="41" spans="1:9" x14ac:dyDescent="0.35">
      <c r="A41" s="17">
        <v>32</v>
      </c>
      <c r="B41" s="18" t="s">
        <v>15</v>
      </c>
      <c r="C41" s="18" t="s">
        <v>50</v>
      </c>
      <c r="D41" s="28">
        <v>87091042.170000002</v>
      </c>
      <c r="E41" s="28">
        <v>3441050.24</v>
      </c>
      <c r="F41" s="28">
        <v>90532092.409999996</v>
      </c>
      <c r="G41" s="28">
        <v>670658726.05999994</v>
      </c>
      <c r="H41" s="29">
        <v>0.13498980762072516</v>
      </c>
      <c r="I41" s="28">
        <v>60359285.350000001</v>
      </c>
    </row>
    <row r="42" spans="1:9" x14ac:dyDescent="0.35">
      <c r="A42" s="17">
        <v>33</v>
      </c>
      <c r="B42" s="18" t="s">
        <v>33</v>
      </c>
      <c r="C42" s="18" t="s">
        <v>87</v>
      </c>
      <c r="D42" s="28">
        <v>166739191.22999999</v>
      </c>
      <c r="E42" s="28">
        <v>1880677.75</v>
      </c>
      <c r="F42" s="28">
        <v>168619868.97999999</v>
      </c>
      <c r="G42" s="28">
        <v>1309118229.7</v>
      </c>
      <c r="H42" s="29">
        <v>0.12880415622860988</v>
      </c>
      <c r="I42" s="28">
        <v>117820640.67</v>
      </c>
    </row>
    <row r="43" spans="1:9" x14ac:dyDescent="0.35">
      <c r="A43" s="17">
        <v>34</v>
      </c>
      <c r="B43" s="18" t="s">
        <v>34</v>
      </c>
      <c r="C43" s="18" t="s">
        <v>55</v>
      </c>
      <c r="D43" s="28">
        <v>52254969.899999999</v>
      </c>
      <c r="E43" s="28">
        <v>1007473.81</v>
      </c>
      <c r="F43" s="28">
        <v>53262443.710000001</v>
      </c>
      <c r="G43" s="28">
        <v>175973582.31999999</v>
      </c>
      <c r="H43" s="29">
        <v>0.30267295242728343</v>
      </c>
      <c r="I43" s="28">
        <v>15837622.41</v>
      </c>
    </row>
    <row r="44" spans="1:9" x14ac:dyDescent="0.35">
      <c r="A44" s="17">
        <v>35</v>
      </c>
      <c r="B44" s="18" t="s">
        <v>22</v>
      </c>
      <c r="C44" s="18" t="s">
        <v>91</v>
      </c>
      <c r="D44" s="28">
        <v>78006492.079999998</v>
      </c>
      <c r="E44" s="28">
        <v>12190981.189999999</v>
      </c>
      <c r="F44" s="28">
        <v>90197473.269999996</v>
      </c>
      <c r="G44" s="28">
        <v>497501240.88</v>
      </c>
      <c r="H44" s="29">
        <v>0.18130100160243845</v>
      </c>
      <c r="I44" s="28">
        <v>44775111.68</v>
      </c>
    </row>
    <row r="45" spans="1:9" x14ac:dyDescent="0.35">
      <c r="A45" s="17">
        <v>36</v>
      </c>
      <c r="B45" s="18" t="s">
        <v>20</v>
      </c>
      <c r="C45" s="18" t="s">
        <v>51</v>
      </c>
      <c r="D45" s="28">
        <v>90973305.469999999</v>
      </c>
      <c r="E45" s="28">
        <v>24656873.579999998</v>
      </c>
      <c r="F45" s="28">
        <v>115630179.05</v>
      </c>
      <c r="G45" s="28">
        <v>430733926.23000002</v>
      </c>
      <c r="H45" s="29">
        <v>0.26844920264826477</v>
      </c>
      <c r="I45" s="28">
        <v>38766053.359999999</v>
      </c>
    </row>
    <row r="46" spans="1:9" x14ac:dyDescent="0.35">
      <c r="A46" s="17">
        <v>37</v>
      </c>
      <c r="B46" s="18" t="s">
        <v>28</v>
      </c>
      <c r="C46" s="18" t="s">
        <v>53</v>
      </c>
      <c r="D46" s="28">
        <v>43029793.270000003</v>
      </c>
      <c r="E46" s="28">
        <v>1693041.57</v>
      </c>
      <c r="F46" s="28">
        <v>44722834.840000004</v>
      </c>
      <c r="G46" s="28">
        <v>180779642.16999999</v>
      </c>
      <c r="H46" s="29">
        <v>0.24738866779005975</v>
      </c>
      <c r="I46" s="28">
        <v>16270167.800000001</v>
      </c>
    </row>
    <row r="47" spans="1:9" x14ac:dyDescent="0.35">
      <c r="A47" s="17">
        <v>38</v>
      </c>
      <c r="B47" s="18" t="s">
        <v>113</v>
      </c>
      <c r="C47" s="18" t="s">
        <v>54</v>
      </c>
      <c r="D47" s="28">
        <v>21449647.140000001</v>
      </c>
      <c r="E47" s="28">
        <v>-2636027.44</v>
      </c>
      <c r="F47" s="28">
        <v>18813619.699999999</v>
      </c>
      <c r="G47" s="28">
        <v>172822539.24000001</v>
      </c>
      <c r="H47" s="29">
        <v>0.10886091468586385</v>
      </c>
      <c r="I47" s="28">
        <v>15554028.529999999</v>
      </c>
    </row>
    <row r="48" spans="1:9" x14ac:dyDescent="0.35">
      <c r="A48" s="17">
        <v>39</v>
      </c>
      <c r="B48" s="18" t="s">
        <v>18</v>
      </c>
      <c r="C48" s="18" t="s">
        <v>52</v>
      </c>
      <c r="D48" s="28">
        <v>64668625.390000001</v>
      </c>
      <c r="E48" s="28">
        <v>5165194.12</v>
      </c>
      <c r="F48" s="28">
        <v>69833819.510000005</v>
      </c>
      <c r="G48" s="28">
        <v>405115458.51999998</v>
      </c>
      <c r="H48" s="29">
        <v>0.17238004139640209</v>
      </c>
      <c r="I48" s="28">
        <v>36460391.270000003</v>
      </c>
    </row>
    <row r="49" spans="1:9" x14ac:dyDescent="0.35">
      <c r="A49" s="17">
        <v>40</v>
      </c>
      <c r="B49" s="18" t="s">
        <v>127</v>
      </c>
      <c r="C49" s="18" t="s">
        <v>128</v>
      </c>
      <c r="D49" s="28">
        <v>9981205.9900000002</v>
      </c>
      <c r="E49" s="28">
        <v>627290.72</v>
      </c>
      <c r="F49" s="28">
        <v>10608496.710000001</v>
      </c>
      <c r="G49" s="28">
        <v>92625484.870000005</v>
      </c>
      <c r="H49" s="29">
        <v>0.11453107883741759</v>
      </c>
      <c r="I49" s="28">
        <v>8336293.6399999997</v>
      </c>
    </row>
    <row r="50" spans="1:9" x14ac:dyDescent="0.35">
      <c r="A50" s="17">
        <v>41</v>
      </c>
      <c r="B50" s="18" t="s">
        <v>60</v>
      </c>
      <c r="C50" s="18" t="s">
        <v>61</v>
      </c>
      <c r="D50" s="28">
        <v>29136200.43</v>
      </c>
      <c r="E50" s="28">
        <v>3058628.85</v>
      </c>
      <c r="F50" s="28">
        <v>32194829.280000001</v>
      </c>
      <c r="G50" s="28">
        <v>216253878.13</v>
      </c>
      <c r="H50" s="29">
        <v>0.14887515340023744</v>
      </c>
      <c r="I50" s="28">
        <v>19462849.030000001</v>
      </c>
    </row>
    <row r="51" spans="1:9" x14ac:dyDescent="0.35">
      <c r="A51" s="17">
        <v>42</v>
      </c>
      <c r="B51" s="18" t="s">
        <v>67</v>
      </c>
      <c r="C51" s="18" t="s">
        <v>68</v>
      </c>
      <c r="D51" s="28">
        <v>22480219.300000001</v>
      </c>
      <c r="E51" s="28">
        <v>1023740.09</v>
      </c>
      <c r="F51" s="28">
        <v>23503959.390000001</v>
      </c>
      <c r="G51" s="28">
        <v>203552004.97999999</v>
      </c>
      <c r="H51" s="29">
        <v>0.11546906350693713</v>
      </c>
      <c r="I51" s="28">
        <v>18319680.449999999</v>
      </c>
    </row>
    <row r="52" spans="1:9" x14ac:dyDescent="0.35">
      <c r="A52" s="17">
        <v>43</v>
      </c>
      <c r="B52" s="18" t="s">
        <v>59</v>
      </c>
      <c r="C52" s="18" t="s">
        <v>99</v>
      </c>
      <c r="D52" s="28">
        <v>35476576.280000001</v>
      </c>
      <c r="E52" s="28">
        <v>2054598.38</v>
      </c>
      <c r="F52" s="28">
        <v>37531174.659999996</v>
      </c>
      <c r="G52" s="28">
        <v>339226195.67000002</v>
      </c>
      <c r="H52" s="29">
        <v>0.11063760741080976</v>
      </c>
      <c r="I52" s="28">
        <v>30530357.609999999</v>
      </c>
    </row>
    <row r="53" spans="1:9" x14ac:dyDescent="0.35">
      <c r="A53" s="86" t="s">
        <v>36</v>
      </c>
      <c r="B53" s="87"/>
      <c r="C53" s="88"/>
      <c r="D53" s="30">
        <f>SUM(D10:D52)</f>
        <v>2342466903.7799997</v>
      </c>
      <c r="E53" s="30">
        <f t="shared" ref="E53:I53" si="0">SUM(E10:E52)</f>
        <v>158775464.38999999</v>
      </c>
      <c r="F53" s="30">
        <f t="shared" si="0"/>
        <v>2501242368.1700006</v>
      </c>
      <c r="G53" s="30">
        <f t="shared" si="0"/>
        <v>15558779889.59</v>
      </c>
      <c r="H53" s="30"/>
      <c r="I53" s="30">
        <f t="shared" si="0"/>
        <v>1400290190.0799999</v>
      </c>
    </row>
  </sheetData>
  <mergeCells count="4">
    <mergeCell ref="A8:A9"/>
    <mergeCell ref="B8:B9"/>
    <mergeCell ref="C8:C9"/>
    <mergeCell ref="A53:C53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topLeftCell="A2" zoomScale="75" zoomScaleNormal="75" workbookViewId="0">
      <pane ySplit="9" topLeftCell="A11" activePane="bottomLeft" state="frozen"/>
      <selection activeCell="A2" sqref="A2"/>
      <selection pane="bottomLeft" activeCell="A54" sqref="A54:C54"/>
    </sheetView>
  </sheetViews>
  <sheetFormatPr baseColWidth="10" defaultColWidth="11.453125" defaultRowHeight="14.5" x14ac:dyDescent="0.35"/>
  <cols>
    <col min="1" max="1" width="6.54296875" style="19" customWidth="1"/>
    <col min="2" max="2" width="20" style="19" customWidth="1"/>
    <col min="3" max="3" width="87.7265625" style="19" customWidth="1"/>
    <col min="4" max="4" width="18.54296875" style="19" customWidth="1"/>
    <col min="5" max="5" width="17.26953125" style="19" customWidth="1"/>
    <col min="6" max="7" width="18.54296875" style="19" customWidth="1"/>
    <col min="8" max="8" width="13.81640625" style="19" customWidth="1"/>
    <col min="9" max="9" width="17.54296875" style="19" customWidth="1"/>
    <col min="10" max="16384" width="11.453125" style="19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137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53" t="s">
        <v>6</v>
      </c>
      <c r="B7" s="53"/>
      <c r="C7" s="53"/>
      <c r="D7" s="25"/>
      <c r="E7" s="25"/>
      <c r="F7" s="25"/>
      <c r="G7" s="25"/>
      <c r="H7" s="13"/>
      <c r="I7" s="25"/>
    </row>
    <row r="8" spans="1:9" x14ac:dyDescent="0.35">
      <c r="A8" s="53"/>
      <c r="B8" s="53"/>
      <c r="C8" s="53"/>
      <c r="D8" s="25"/>
      <c r="E8" s="25"/>
      <c r="F8" s="25"/>
      <c r="G8" s="25"/>
      <c r="H8" s="13"/>
      <c r="I8" s="25"/>
    </row>
    <row r="9" spans="1:9" x14ac:dyDescent="0.35">
      <c r="A9" s="82" t="s">
        <v>7</v>
      </c>
      <c r="B9" s="84" t="s">
        <v>8</v>
      </c>
      <c r="C9" s="84" t="s">
        <v>9</v>
      </c>
      <c r="D9" s="21" t="s">
        <v>10</v>
      </c>
      <c r="E9" s="21" t="s">
        <v>11</v>
      </c>
      <c r="F9" s="21" t="s">
        <v>12</v>
      </c>
      <c r="G9" s="21" t="s">
        <v>46</v>
      </c>
      <c r="H9" s="14" t="s">
        <v>47</v>
      </c>
      <c r="I9" s="21" t="s">
        <v>48</v>
      </c>
    </row>
    <row r="10" spans="1:9" ht="57" customHeight="1" x14ac:dyDescent="0.35">
      <c r="A10" s="83"/>
      <c r="B10" s="89"/>
      <c r="C10" s="89"/>
      <c r="D10" s="22" t="s">
        <v>13</v>
      </c>
      <c r="E10" s="22" t="s">
        <v>14</v>
      </c>
      <c r="F10" s="22" t="s">
        <v>38</v>
      </c>
      <c r="G10" s="22" t="s">
        <v>39</v>
      </c>
      <c r="H10" s="16" t="s">
        <v>37</v>
      </c>
      <c r="I10" s="22" t="s">
        <v>40</v>
      </c>
    </row>
    <row r="11" spans="1:9" x14ac:dyDescent="0.35">
      <c r="A11" s="17">
        <v>1</v>
      </c>
      <c r="B11" s="52" t="s">
        <v>76</v>
      </c>
      <c r="C11" s="47" t="s">
        <v>107</v>
      </c>
      <c r="D11" s="48">
        <v>10313240.74</v>
      </c>
      <c r="E11" s="51">
        <v>0</v>
      </c>
      <c r="F11" s="48">
        <v>10313240.74</v>
      </c>
      <c r="G11" s="49">
        <v>102667762.55</v>
      </c>
      <c r="H11" s="50">
        <v>0.1004525713217659</v>
      </c>
      <c r="I11" s="48">
        <v>9240098.6300000008</v>
      </c>
    </row>
    <row r="12" spans="1:9" x14ac:dyDescent="0.35">
      <c r="A12" s="17">
        <v>2</v>
      </c>
      <c r="B12" s="52" t="s">
        <v>66</v>
      </c>
      <c r="C12" s="47" t="s">
        <v>106</v>
      </c>
      <c r="D12" s="48">
        <v>29331797.739999998</v>
      </c>
      <c r="E12" s="48">
        <v>2838499.08</v>
      </c>
      <c r="F12" s="48">
        <v>32170296.82</v>
      </c>
      <c r="G12" s="49">
        <v>156778810.66</v>
      </c>
      <c r="H12" s="50">
        <v>0.2051954386219095</v>
      </c>
      <c r="I12" s="48">
        <v>14110092.960000001</v>
      </c>
    </row>
    <row r="13" spans="1:9" x14ac:dyDescent="0.35">
      <c r="A13" s="17">
        <v>3</v>
      </c>
      <c r="B13" s="52" t="s">
        <v>81</v>
      </c>
      <c r="C13" s="47" t="s">
        <v>84</v>
      </c>
      <c r="D13" s="48">
        <v>12490774.359999999</v>
      </c>
      <c r="E13" s="48">
        <v>59994.92</v>
      </c>
      <c r="F13" s="48">
        <v>12550769.279999999</v>
      </c>
      <c r="G13" s="49">
        <v>96072882.189999998</v>
      </c>
      <c r="H13" s="50">
        <v>0.13063800100405834</v>
      </c>
      <c r="I13" s="48">
        <v>8646559.4000000004</v>
      </c>
    </row>
    <row r="14" spans="1:9" x14ac:dyDescent="0.35">
      <c r="A14" s="17">
        <v>4</v>
      </c>
      <c r="B14" s="52" t="s">
        <v>16</v>
      </c>
      <c r="C14" s="47" t="s">
        <v>86</v>
      </c>
      <c r="D14" s="48">
        <v>291543933.31</v>
      </c>
      <c r="E14" s="48">
        <v>875800.27</v>
      </c>
      <c r="F14" s="48">
        <v>292419733.57999998</v>
      </c>
      <c r="G14" s="49">
        <v>2316566966.52</v>
      </c>
      <c r="H14" s="50">
        <v>0.12622977785929479</v>
      </c>
      <c r="I14" s="48">
        <v>208491026.99000001</v>
      </c>
    </row>
    <row r="15" spans="1:9" x14ac:dyDescent="0.35">
      <c r="A15" s="17">
        <v>5</v>
      </c>
      <c r="B15" s="52" t="s">
        <v>17</v>
      </c>
      <c r="C15" s="47" t="s">
        <v>88</v>
      </c>
      <c r="D15" s="48">
        <v>176823605.36000001</v>
      </c>
      <c r="E15" s="48">
        <v>26655689.609999999</v>
      </c>
      <c r="F15" s="48">
        <v>203479294.97</v>
      </c>
      <c r="G15" s="49">
        <v>1136871095.28</v>
      </c>
      <c r="H15" s="50">
        <v>0.17898185274900061</v>
      </c>
      <c r="I15" s="48">
        <v>102318398.58</v>
      </c>
    </row>
    <row r="16" spans="1:9" x14ac:dyDescent="0.35">
      <c r="A16" s="17">
        <v>6</v>
      </c>
      <c r="B16" s="52" t="s">
        <v>74</v>
      </c>
      <c r="C16" s="47" t="s">
        <v>105</v>
      </c>
      <c r="D16" s="48">
        <v>18016304.370000001</v>
      </c>
      <c r="E16" s="48">
        <v>-98872.83</v>
      </c>
      <c r="F16" s="48">
        <v>17917431.539999999</v>
      </c>
      <c r="G16" s="49">
        <v>198412913.19999999</v>
      </c>
      <c r="H16" s="50">
        <v>9.0303757205254326E-2</v>
      </c>
      <c r="I16" s="48">
        <v>17857162.190000001</v>
      </c>
    </row>
    <row r="17" spans="1:9" x14ac:dyDescent="0.35">
      <c r="A17" s="17">
        <v>7</v>
      </c>
      <c r="B17" s="52" t="s">
        <v>31</v>
      </c>
      <c r="C17" s="47" t="s">
        <v>104</v>
      </c>
      <c r="D17" s="48">
        <v>32852378.109999999</v>
      </c>
      <c r="E17" s="48">
        <v>6095583.7199999997</v>
      </c>
      <c r="F17" s="48">
        <v>38947961.829999998</v>
      </c>
      <c r="G17" s="49">
        <v>177605204.69999999</v>
      </c>
      <c r="H17" s="50">
        <v>0.21929516027296919</v>
      </c>
      <c r="I17" s="48">
        <v>15984468.42</v>
      </c>
    </row>
    <row r="18" spans="1:9" x14ac:dyDescent="0.35">
      <c r="A18" s="17">
        <v>8</v>
      </c>
      <c r="B18" s="52" t="s">
        <v>24</v>
      </c>
      <c r="C18" s="47" t="s">
        <v>93</v>
      </c>
      <c r="D18" s="48">
        <v>61069996.039999999</v>
      </c>
      <c r="E18" s="48">
        <v>3800465.83</v>
      </c>
      <c r="F18" s="48">
        <v>64870461.869999997</v>
      </c>
      <c r="G18" s="49">
        <v>326927554.16000003</v>
      </c>
      <c r="H18" s="50">
        <v>0.19842457769176611</v>
      </c>
      <c r="I18" s="48">
        <v>29423479.870000001</v>
      </c>
    </row>
    <row r="19" spans="1:9" x14ac:dyDescent="0.35">
      <c r="A19" s="17">
        <v>9</v>
      </c>
      <c r="B19" s="52" t="s">
        <v>27</v>
      </c>
      <c r="C19" s="47" t="s">
        <v>98</v>
      </c>
      <c r="D19" s="48">
        <v>32543844.969999999</v>
      </c>
      <c r="E19" s="48">
        <v>3557731.44</v>
      </c>
      <c r="F19" s="48">
        <v>36101576.409999996</v>
      </c>
      <c r="G19" s="49">
        <v>255538872.21000001</v>
      </c>
      <c r="H19" s="50">
        <v>0.1412762610157095</v>
      </c>
      <c r="I19" s="48">
        <v>22998498.5</v>
      </c>
    </row>
    <row r="20" spans="1:9" x14ac:dyDescent="0.35">
      <c r="A20" s="17">
        <v>10</v>
      </c>
      <c r="B20" s="52" t="s">
        <v>32</v>
      </c>
      <c r="C20" s="47" t="s">
        <v>100</v>
      </c>
      <c r="D20" s="48">
        <v>42884905.259999998</v>
      </c>
      <c r="E20" s="48">
        <v>3444015.79</v>
      </c>
      <c r="F20" s="48">
        <v>46328921.049999997</v>
      </c>
      <c r="G20" s="49">
        <v>259131542.34</v>
      </c>
      <c r="H20" s="50">
        <v>0.17878534057121068</v>
      </c>
      <c r="I20" s="48">
        <v>23321838.809999999</v>
      </c>
    </row>
    <row r="21" spans="1:9" x14ac:dyDescent="0.35">
      <c r="A21" s="17">
        <v>11</v>
      </c>
      <c r="B21" s="52" t="s">
        <v>119</v>
      </c>
      <c r="C21" s="47" t="s">
        <v>120</v>
      </c>
      <c r="D21" s="48">
        <v>9758761.8000000007</v>
      </c>
      <c r="E21" s="48">
        <v>1358388.74</v>
      </c>
      <c r="F21" s="48">
        <v>11117150.539999999</v>
      </c>
      <c r="G21" s="49">
        <v>85156312.299999997</v>
      </c>
      <c r="H21" s="50">
        <v>0.13054992918005914</v>
      </c>
      <c r="I21" s="48">
        <v>7664068.1100000003</v>
      </c>
    </row>
    <row r="22" spans="1:9" x14ac:dyDescent="0.35">
      <c r="A22" s="17">
        <v>12</v>
      </c>
      <c r="B22" s="52" t="s">
        <v>23</v>
      </c>
      <c r="C22" s="47" t="s">
        <v>92</v>
      </c>
      <c r="D22" s="48">
        <v>95752817.930000007</v>
      </c>
      <c r="E22" s="48">
        <v>4456689.08</v>
      </c>
      <c r="F22" s="48">
        <v>100209507.01000001</v>
      </c>
      <c r="G22" s="49">
        <v>358174583.38999999</v>
      </c>
      <c r="H22" s="50">
        <v>0.27977838645487146</v>
      </c>
      <c r="I22" s="48">
        <v>32235712.510000002</v>
      </c>
    </row>
    <row r="23" spans="1:9" x14ac:dyDescent="0.35">
      <c r="A23" s="17">
        <v>13</v>
      </c>
      <c r="B23" s="52" t="s">
        <v>121</v>
      </c>
      <c r="C23" s="47" t="s">
        <v>122</v>
      </c>
      <c r="D23" s="48">
        <v>13136123.529999999</v>
      </c>
      <c r="E23" s="48">
        <v>146197.60999999999</v>
      </c>
      <c r="F23" s="48">
        <v>13282321.140000001</v>
      </c>
      <c r="G23" s="49">
        <v>85755471.359999999</v>
      </c>
      <c r="H23" s="50">
        <v>0.15488599070537487</v>
      </c>
      <c r="I23" s="48">
        <v>7717992.4199999999</v>
      </c>
    </row>
    <row r="24" spans="1:9" x14ac:dyDescent="0.35">
      <c r="A24" s="17">
        <v>14</v>
      </c>
      <c r="B24" s="52" t="s">
        <v>112</v>
      </c>
      <c r="C24" s="47" t="s">
        <v>110</v>
      </c>
      <c r="D24" s="48">
        <v>74446891.75</v>
      </c>
      <c r="E24" s="48">
        <v>3337248.33</v>
      </c>
      <c r="F24" s="48">
        <v>77784140.079999998</v>
      </c>
      <c r="G24" s="49">
        <v>355097793.57999998</v>
      </c>
      <c r="H24" s="50">
        <v>0.21904991100001303</v>
      </c>
      <c r="I24" s="48">
        <v>31958801.420000002</v>
      </c>
    </row>
    <row r="25" spans="1:9" x14ac:dyDescent="0.35">
      <c r="A25" s="17">
        <v>15</v>
      </c>
      <c r="B25" s="52" t="s">
        <v>58</v>
      </c>
      <c r="C25" s="47" t="s">
        <v>96</v>
      </c>
      <c r="D25" s="48">
        <v>41541478.850000001</v>
      </c>
      <c r="E25" s="48">
        <v>2221463.1</v>
      </c>
      <c r="F25" s="48">
        <v>43762941.950000003</v>
      </c>
      <c r="G25" s="49">
        <v>382573402.14999998</v>
      </c>
      <c r="H25" s="50">
        <v>0.11439096838426149</v>
      </c>
      <c r="I25" s="48">
        <v>34431606.189999998</v>
      </c>
    </row>
    <row r="26" spans="1:9" x14ac:dyDescent="0.35">
      <c r="A26" s="17">
        <v>16</v>
      </c>
      <c r="B26" s="52" t="s">
        <v>69</v>
      </c>
      <c r="C26" s="47" t="s">
        <v>70</v>
      </c>
      <c r="D26" s="48">
        <v>18817962.460000001</v>
      </c>
      <c r="E26" s="48">
        <v>251723.66</v>
      </c>
      <c r="F26" s="48">
        <v>19069686.120000001</v>
      </c>
      <c r="G26" s="49">
        <v>115524174.7</v>
      </c>
      <c r="H26" s="50">
        <v>0.16507095739503258</v>
      </c>
      <c r="I26" s="48">
        <v>10397175.720000001</v>
      </c>
    </row>
    <row r="27" spans="1:9" x14ac:dyDescent="0.35">
      <c r="A27" s="17">
        <v>17</v>
      </c>
      <c r="B27" s="52" t="s">
        <v>26</v>
      </c>
      <c r="C27" s="47" t="s">
        <v>103</v>
      </c>
      <c r="D27" s="48">
        <v>31934998.149999999</v>
      </c>
      <c r="E27" s="48">
        <v>736660.2</v>
      </c>
      <c r="F27" s="48">
        <v>32671658.350000001</v>
      </c>
      <c r="G27" s="49">
        <v>165592853.22</v>
      </c>
      <c r="H27" s="50">
        <v>0.19730113778880148</v>
      </c>
      <c r="I27" s="48">
        <v>14903356.789999999</v>
      </c>
    </row>
    <row r="28" spans="1:9" x14ac:dyDescent="0.35">
      <c r="A28" s="17">
        <v>18</v>
      </c>
      <c r="B28" s="52" t="s">
        <v>29</v>
      </c>
      <c r="C28" s="47" t="s">
        <v>97</v>
      </c>
      <c r="D28" s="48">
        <v>45914565.579999998</v>
      </c>
      <c r="E28" s="48">
        <v>629337.52</v>
      </c>
      <c r="F28" s="48">
        <v>46543903.100000001</v>
      </c>
      <c r="G28" s="49">
        <v>322324530.68000001</v>
      </c>
      <c r="H28" s="50">
        <v>0.14440074728971913</v>
      </c>
      <c r="I28" s="48">
        <v>29009207.760000002</v>
      </c>
    </row>
    <row r="29" spans="1:9" x14ac:dyDescent="0.35">
      <c r="A29" s="17">
        <v>19</v>
      </c>
      <c r="B29" s="52" t="s">
        <v>35</v>
      </c>
      <c r="C29" s="47" t="s">
        <v>102</v>
      </c>
      <c r="D29" s="48">
        <v>24409118.739999998</v>
      </c>
      <c r="E29" s="48">
        <v>795444.75</v>
      </c>
      <c r="F29" s="48">
        <v>25204563.489999998</v>
      </c>
      <c r="G29" s="49">
        <v>201893946.40000001</v>
      </c>
      <c r="H29" s="50">
        <v>0.1248406103274823</v>
      </c>
      <c r="I29" s="48">
        <v>18170455.18</v>
      </c>
    </row>
    <row r="30" spans="1:9" x14ac:dyDescent="0.35">
      <c r="A30" s="17">
        <v>20</v>
      </c>
      <c r="B30" s="52" t="s">
        <v>82</v>
      </c>
      <c r="C30" s="47" t="s">
        <v>80</v>
      </c>
      <c r="D30" s="48">
        <v>13514351.800000001</v>
      </c>
      <c r="E30" s="48">
        <v>1360968.61</v>
      </c>
      <c r="F30" s="48">
        <v>14875320.41</v>
      </c>
      <c r="G30" s="49">
        <v>94969439.739999995</v>
      </c>
      <c r="H30" s="50">
        <v>0.15663270680257255</v>
      </c>
      <c r="I30" s="48">
        <v>8547249.5800000001</v>
      </c>
    </row>
    <row r="31" spans="1:9" x14ac:dyDescent="0.35">
      <c r="A31" s="17">
        <v>21</v>
      </c>
      <c r="B31" s="52" t="s">
        <v>19</v>
      </c>
      <c r="C31" s="47" t="s">
        <v>95</v>
      </c>
      <c r="D31" s="48">
        <v>66856854.700000003</v>
      </c>
      <c r="E31" s="48">
        <v>6228639.3499999996</v>
      </c>
      <c r="F31" s="48">
        <v>73085494.049999997</v>
      </c>
      <c r="G31" s="49">
        <v>281562623.30000001</v>
      </c>
      <c r="H31" s="50">
        <v>0.25957100837254488</v>
      </c>
      <c r="I31" s="48">
        <v>25340636.100000001</v>
      </c>
    </row>
    <row r="32" spans="1:9" x14ac:dyDescent="0.35">
      <c r="A32" s="17">
        <v>22</v>
      </c>
      <c r="B32" s="52" t="s">
        <v>123</v>
      </c>
      <c r="C32" s="47" t="s">
        <v>124</v>
      </c>
      <c r="D32" s="48">
        <v>16142559.84</v>
      </c>
      <c r="E32" s="48">
        <v>724095.85</v>
      </c>
      <c r="F32" s="48">
        <v>16866655.690000001</v>
      </c>
      <c r="G32" s="49">
        <v>74946412.269999996</v>
      </c>
      <c r="H32" s="50">
        <v>0.22504954112061598</v>
      </c>
      <c r="I32" s="48">
        <v>6745177.0999999996</v>
      </c>
    </row>
    <row r="33" spans="1:9" x14ac:dyDescent="0.35">
      <c r="A33" s="17">
        <v>23</v>
      </c>
      <c r="B33" s="52" t="s">
        <v>125</v>
      </c>
      <c r="C33" s="47" t="s">
        <v>126</v>
      </c>
      <c r="D33" s="48">
        <v>16020471.59</v>
      </c>
      <c r="E33" s="48">
        <v>94322.52</v>
      </c>
      <c r="F33" s="48">
        <v>16114794.109999999</v>
      </c>
      <c r="G33" s="49">
        <v>86688328.859999999</v>
      </c>
      <c r="H33" s="50">
        <v>0.1858934682663578</v>
      </c>
      <c r="I33" s="48">
        <v>7801949.5999999996</v>
      </c>
    </row>
    <row r="34" spans="1:9" x14ac:dyDescent="0.35">
      <c r="A34" s="17">
        <v>24</v>
      </c>
      <c r="B34" s="52" t="s">
        <v>83</v>
      </c>
      <c r="C34" s="47" t="s">
        <v>79</v>
      </c>
      <c r="D34" s="48">
        <v>21889236.75</v>
      </c>
      <c r="E34" s="48">
        <v>308680.39</v>
      </c>
      <c r="F34" s="48">
        <v>22197917.140000001</v>
      </c>
      <c r="G34" s="49">
        <v>94351572.349999994</v>
      </c>
      <c r="H34" s="50">
        <v>0.23526812099809169</v>
      </c>
      <c r="I34" s="48">
        <v>8491641.5099999998</v>
      </c>
    </row>
    <row r="35" spans="1:9" x14ac:dyDescent="0.35">
      <c r="A35" s="17">
        <v>25</v>
      </c>
      <c r="B35" s="52" t="s">
        <v>62</v>
      </c>
      <c r="C35" s="47" t="s">
        <v>63</v>
      </c>
      <c r="D35" s="48">
        <v>18261611.739999998</v>
      </c>
      <c r="E35" s="48">
        <v>307254.06</v>
      </c>
      <c r="F35" s="48">
        <v>18568865.800000001</v>
      </c>
      <c r="G35" s="49">
        <v>89310463.790000007</v>
      </c>
      <c r="H35" s="50">
        <v>0.20791366444655207</v>
      </c>
      <c r="I35" s="48">
        <v>8037941.7400000002</v>
      </c>
    </row>
    <row r="36" spans="1:9" x14ac:dyDescent="0.35">
      <c r="A36" s="17">
        <v>26</v>
      </c>
      <c r="B36" s="52" t="s">
        <v>75</v>
      </c>
      <c r="C36" s="47" t="s">
        <v>73</v>
      </c>
      <c r="D36" s="48">
        <v>17547588.079999998</v>
      </c>
      <c r="E36" s="48">
        <v>593009.97</v>
      </c>
      <c r="F36" s="48">
        <v>18140598.050000001</v>
      </c>
      <c r="G36" s="49">
        <v>105419107.36</v>
      </c>
      <c r="H36" s="50">
        <v>0.1720807404302043</v>
      </c>
      <c r="I36" s="48">
        <v>9487719.6600000001</v>
      </c>
    </row>
    <row r="37" spans="1:9" x14ac:dyDescent="0.35">
      <c r="A37" s="17">
        <v>27</v>
      </c>
      <c r="B37" s="52" t="s">
        <v>49</v>
      </c>
      <c r="C37" s="47" t="s">
        <v>101</v>
      </c>
      <c r="D37" s="48">
        <v>41013855.770000003</v>
      </c>
      <c r="E37" s="48">
        <v>414676.86</v>
      </c>
      <c r="F37" s="48">
        <v>41428532.630000003</v>
      </c>
      <c r="G37" s="49">
        <v>194159587.58000001</v>
      </c>
      <c r="H37" s="50">
        <v>0.21337361263671881</v>
      </c>
      <c r="I37" s="48">
        <v>17474362.879999999</v>
      </c>
    </row>
    <row r="38" spans="1:9" x14ac:dyDescent="0.35">
      <c r="A38" s="17">
        <v>28</v>
      </c>
      <c r="B38" s="52" t="s">
        <v>30</v>
      </c>
      <c r="C38" s="47" t="s">
        <v>94</v>
      </c>
      <c r="D38" s="48">
        <v>44416373.75</v>
      </c>
      <c r="E38" s="48">
        <v>1565865.62</v>
      </c>
      <c r="F38" s="48">
        <v>45982239.369999997</v>
      </c>
      <c r="G38" s="49">
        <v>338052611.38</v>
      </c>
      <c r="H38" s="50">
        <v>0.13602095597573136</v>
      </c>
      <c r="I38" s="48">
        <v>30424735.02</v>
      </c>
    </row>
    <row r="39" spans="1:9" x14ac:dyDescent="0.35">
      <c r="A39" s="17">
        <v>29</v>
      </c>
      <c r="B39" s="52" t="s">
        <v>111</v>
      </c>
      <c r="C39" s="47" t="s">
        <v>109</v>
      </c>
      <c r="D39" s="48">
        <v>55754657.619999997</v>
      </c>
      <c r="E39" s="48">
        <v>2642105.7599999998</v>
      </c>
      <c r="F39" s="48">
        <v>58396763.380000003</v>
      </c>
      <c r="G39" s="49">
        <v>453609892.62</v>
      </c>
      <c r="H39" s="50">
        <v>0.12873785234864882</v>
      </c>
      <c r="I39" s="48">
        <v>40824890.340000004</v>
      </c>
    </row>
    <row r="40" spans="1:9" x14ac:dyDescent="0.35">
      <c r="A40" s="17">
        <v>30</v>
      </c>
      <c r="B40" s="52" t="s">
        <v>21</v>
      </c>
      <c r="C40" s="47" t="s">
        <v>90</v>
      </c>
      <c r="D40" s="48">
        <v>135621297.03999999</v>
      </c>
      <c r="E40" s="48">
        <v>9756596.6300000008</v>
      </c>
      <c r="F40" s="48">
        <v>145377893.66999999</v>
      </c>
      <c r="G40" s="49">
        <v>950255257.73000002</v>
      </c>
      <c r="H40" s="50">
        <v>0.15298825498454313</v>
      </c>
      <c r="I40" s="48">
        <v>85522973.200000003</v>
      </c>
    </row>
    <row r="41" spans="1:9" x14ac:dyDescent="0.35">
      <c r="A41" s="17">
        <v>31</v>
      </c>
      <c r="B41" s="52" t="s">
        <v>25</v>
      </c>
      <c r="C41" s="47" t="s">
        <v>89</v>
      </c>
      <c r="D41" s="48">
        <v>144899024.50999999</v>
      </c>
      <c r="E41" s="48">
        <v>18329379.25</v>
      </c>
      <c r="F41" s="48">
        <v>163228403.75999999</v>
      </c>
      <c r="G41" s="49">
        <v>1075557570.45</v>
      </c>
      <c r="H41" s="50">
        <v>0.1517616613415749</v>
      </c>
      <c r="I41" s="48">
        <v>96800181.340000004</v>
      </c>
    </row>
    <row r="42" spans="1:9" x14ac:dyDescent="0.35">
      <c r="A42" s="17">
        <v>32</v>
      </c>
      <c r="B42" s="52" t="s">
        <v>15</v>
      </c>
      <c r="C42" s="47" t="s">
        <v>50</v>
      </c>
      <c r="D42" s="48">
        <v>88059625.609999999</v>
      </c>
      <c r="E42" s="48">
        <v>3441050.24</v>
      </c>
      <c r="F42" s="48">
        <v>91500675.849999994</v>
      </c>
      <c r="G42" s="49">
        <v>682455054.96000004</v>
      </c>
      <c r="H42" s="50">
        <v>0.13407575368514638</v>
      </c>
      <c r="I42" s="48">
        <v>61420954.950000003</v>
      </c>
    </row>
    <row r="43" spans="1:9" x14ac:dyDescent="0.35">
      <c r="A43" s="17">
        <v>33</v>
      </c>
      <c r="B43" s="52" t="s">
        <v>33</v>
      </c>
      <c r="C43" s="47" t="s">
        <v>87</v>
      </c>
      <c r="D43" s="48">
        <v>167479916.99000001</v>
      </c>
      <c r="E43" s="48">
        <v>1880677.75</v>
      </c>
      <c r="F43" s="48">
        <v>169360594.74000001</v>
      </c>
      <c r="G43" s="49">
        <v>1346893170.26</v>
      </c>
      <c r="H43" s="50">
        <v>0.12574166866352673</v>
      </c>
      <c r="I43" s="48">
        <v>121220385.31999999</v>
      </c>
    </row>
    <row r="44" spans="1:9" x14ac:dyDescent="0.35">
      <c r="A44" s="17">
        <v>34</v>
      </c>
      <c r="B44" s="52" t="s">
        <v>34</v>
      </c>
      <c r="C44" s="47" t="s">
        <v>55</v>
      </c>
      <c r="D44" s="48">
        <v>52507797.460000001</v>
      </c>
      <c r="E44" s="48">
        <v>1007473.81</v>
      </c>
      <c r="F44" s="48">
        <v>53515271.270000003</v>
      </c>
      <c r="G44" s="49">
        <v>177718413.53</v>
      </c>
      <c r="H44" s="50">
        <v>0.30112395337676295</v>
      </c>
      <c r="I44" s="48">
        <v>15994657.220000001</v>
      </c>
    </row>
    <row r="45" spans="1:9" x14ac:dyDescent="0.35">
      <c r="A45" s="17">
        <v>35</v>
      </c>
      <c r="B45" s="52" t="s">
        <v>22</v>
      </c>
      <c r="C45" s="47" t="s">
        <v>91</v>
      </c>
      <c r="D45" s="48">
        <v>78403716.870000005</v>
      </c>
      <c r="E45" s="48">
        <v>12162156.199999999</v>
      </c>
      <c r="F45" s="48">
        <v>90565873.069999993</v>
      </c>
      <c r="G45" s="49">
        <v>495905757.06</v>
      </c>
      <c r="H45" s="50">
        <v>0.18262718627612617</v>
      </c>
      <c r="I45" s="48">
        <v>44631518.140000001</v>
      </c>
    </row>
    <row r="46" spans="1:9" x14ac:dyDescent="0.35">
      <c r="A46" s="17">
        <v>36</v>
      </c>
      <c r="B46" s="52" t="s">
        <v>20</v>
      </c>
      <c r="C46" s="47" t="s">
        <v>51</v>
      </c>
      <c r="D46" s="48">
        <v>91021543.739999995</v>
      </c>
      <c r="E46" s="48">
        <v>24660609.43</v>
      </c>
      <c r="F46" s="48">
        <v>115682153.17</v>
      </c>
      <c r="G46" s="49">
        <v>428820665.74000001</v>
      </c>
      <c r="H46" s="50">
        <v>0.26976813948640177</v>
      </c>
      <c r="I46" s="48">
        <v>38593859.920000002</v>
      </c>
    </row>
    <row r="47" spans="1:9" x14ac:dyDescent="0.35">
      <c r="A47" s="17">
        <v>37</v>
      </c>
      <c r="B47" s="52" t="s">
        <v>28</v>
      </c>
      <c r="C47" s="47" t="s">
        <v>53</v>
      </c>
      <c r="D47" s="48">
        <v>43084154.140000001</v>
      </c>
      <c r="E47" s="48">
        <v>1723677.73</v>
      </c>
      <c r="F47" s="48">
        <v>44807831.869999997</v>
      </c>
      <c r="G47" s="49">
        <v>185031056.90000001</v>
      </c>
      <c r="H47" s="50">
        <v>0.24216384330667462</v>
      </c>
      <c r="I47" s="48">
        <v>16652795.119999999</v>
      </c>
    </row>
    <row r="48" spans="1:9" x14ac:dyDescent="0.35">
      <c r="A48" s="17">
        <v>38</v>
      </c>
      <c r="B48" s="52" t="s">
        <v>113</v>
      </c>
      <c r="C48" s="47" t="s">
        <v>54</v>
      </c>
      <c r="D48" s="48">
        <v>21643237.91</v>
      </c>
      <c r="E48" s="48">
        <v>-2779118.09</v>
      </c>
      <c r="F48" s="48">
        <v>18864119.82</v>
      </c>
      <c r="G48" s="49">
        <v>172027345.5</v>
      </c>
      <c r="H48" s="50">
        <v>0.10965768125510023</v>
      </c>
      <c r="I48" s="48">
        <v>15482461.1</v>
      </c>
    </row>
    <row r="49" spans="1:9" x14ac:dyDescent="0.35">
      <c r="A49" s="17">
        <v>39</v>
      </c>
      <c r="B49" s="52" t="s">
        <v>18</v>
      </c>
      <c r="C49" s="47" t="s">
        <v>52</v>
      </c>
      <c r="D49" s="48">
        <v>64752923.609999999</v>
      </c>
      <c r="E49" s="48">
        <v>5165194.12</v>
      </c>
      <c r="F49" s="48">
        <v>69918117.730000004</v>
      </c>
      <c r="G49" s="49">
        <v>410711571.10000002</v>
      </c>
      <c r="H49" s="50">
        <v>0.17023654225942503</v>
      </c>
      <c r="I49" s="48">
        <v>36964041.399999999</v>
      </c>
    </row>
    <row r="50" spans="1:9" x14ac:dyDescent="0.35">
      <c r="A50" s="17">
        <v>40</v>
      </c>
      <c r="B50" s="52" t="s">
        <v>127</v>
      </c>
      <c r="C50" s="47" t="s">
        <v>128</v>
      </c>
      <c r="D50" s="48">
        <v>10170751.630000001</v>
      </c>
      <c r="E50" s="48">
        <v>627290.72</v>
      </c>
      <c r="F50" s="48">
        <v>10798042.35</v>
      </c>
      <c r="G50" s="49">
        <v>94395466.640000001</v>
      </c>
      <c r="H50" s="50">
        <v>0.11439153525434598</v>
      </c>
      <c r="I50" s="48">
        <v>8495592</v>
      </c>
    </row>
    <row r="51" spans="1:9" x14ac:dyDescent="0.35">
      <c r="A51" s="17">
        <v>41</v>
      </c>
      <c r="B51" s="52" t="s">
        <v>60</v>
      </c>
      <c r="C51" s="47" t="s">
        <v>61</v>
      </c>
      <c r="D51" s="48">
        <v>29551083.219999999</v>
      </c>
      <c r="E51" s="48">
        <v>3058628.85</v>
      </c>
      <c r="F51" s="48">
        <v>32609712.07</v>
      </c>
      <c r="G51" s="49">
        <v>218600191.72</v>
      </c>
      <c r="H51" s="50">
        <v>0.14917513023853629</v>
      </c>
      <c r="I51" s="48">
        <v>19674017.25</v>
      </c>
    </row>
    <row r="52" spans="1:9" x14ac:dyDescent="0.35">
      <c r="A52" s="17">
        <v>42</v>
      </c>
      <c r="B52" s="52" t="s">
        <v>67</v>
      </c>
      <c r="C52" s="47" t="s">
        <v>68</v>
      </c>
      <c r="D52" s="48">
        <v>23116535.699999999</v>
      </c>
      <c r="E52" s="48">
        <v>1023740.09</v>
      </c>
      <c r="F52" s="48">
        <v>24140275.789999999</v>
      </c>
      <c r="G52" s="49">
        <v>212895500.56</v>
      </c>
      <c r="H52" s="50">
        <v>0.11339025825581778</v>
      </c>
      <c r="I52" s="48">
        <v>19160595.050000001</v>
      </c>
    </row>
    <row r="53" spans="1:9" x14ac:dyDescent="0.35">
      <c r="A53" s="17">
        <v>43</v>
      </c>
      <c r="B53" s="52" t="s">
        <v>59</v>
      </c>
      <c r="C53" s="47" t="s">
        <v>99</v>
      </c>
      <c r="D53" s="48">
        <v>35727507.659999996</v>
      </c>
      <c r="E53" s="48">
        <v>3294592.32</v>
      </c>
      <c r="F53" s="48">
        <v>39022099.979999997</v>
      </c>
      <c r="G53" s="49">
        <v>341504555.00999999</v>
      </c>
      <c r="H53" s="50">
        <v>0.11426524011914671</v>
      </c>
      <c r="I53" s="48">
        <v>30735409.949999999</v>
      </c>
    </row>
    <row r="54" spans="1:9" x14ac:dyDescent="0.35">
      <c r="A54" s="90" t="s">
        <v>36</v>
      </c>
      <c r="B54" s="91"/>
      <c r="C54" s="92"/>
      <c r="D54" s="54">
        <f>SUM(D11:D53)</f>
        <v>2361040176.7799993</v>
      </c>
      <c r="E54" s="54">
        <f>SUM(E11:E53)</f>
        <v>158753628.85999998</v>
      </c>
      <c r="F54" s="54">
        <f>SUM(F11:F53)</f>
        <v>2519793805.6400003</v>
      </c>
      <c r="G54" s="54">
        <f>SUM(G11:G53)</f>
        <v>15704508287.999998</v>
      </c>
      <c r="H54" s="54"/>
      <c r="I54" s="54">
        <f>SUM(I11:I53)</f>
        <v>1413405745.9400003</v>
      </c>
    </row>
    <row r="55" spans="1:9" x14ac:dyDescent="0.35">
      <c r="E55" s="46"/>
    </row>
  </sheetData>
  <mergeCells count="4">
    <mergeCell ref="A9:A10"/>
    <mergeCell ref="B9:B10"/>
    <mergeCell ref="C9:C10"/>
    <mergeCell ref="A54:C54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2" zoomScale="75" zoomScaleNormal="75" workbookViewId="0"/>
  </sheetViews>
  <sheetFormatPr baseColWidth="10" defaultColWidth="11.453125" defaultRowHeight="14.5" x14ac:dyDescent="0.35"/>
  <cols>
    <col min="1" max="1" width="6.54296875" style="19" customWidth="1"/>
    <col min="2" max="2" width="20" style="19" customWidth="1"/>
    <col min="3" max="3" width="87.7265625" style="19" customWidth="1"/>
    <col min="4" max="4" width="18.54296875" style="19" customWidth="1"/>
    <col min="5" max="5" width="17.26953125" style="19" customWidth="1"/>
    <col min="6" max="7" width="18.54296875" style="19" customWidth="1"/>
    <col min="8" max="8" width="13.81640625" style="19" customWidth="1"/>
    <col min="9" max="9" width="17.54296875" style="19" customWidth="1"/>
    <col min="10" max="16384" width="11.453125" style="19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139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53" t="s">
        <v>6</v>
      </c>
      <c r="B7" s="53"/>
      <c r="C7" s="53"/>
      <c r="D7" s="25"/>
      <c r="E7" s="25"/>
      <c r="F7" s="25"/>
      <c r="G7" s="25"/>
      <c r="H7" s="13"/>
      <c r="I7" s="25"/>
    </row>
    <row r="8" spans="1:9" x14ac:dyDescent="0.35">
      <c r="A8" s="53" t="s">
        <v>138</v>
      </c>
      <c r="B8" s="53"/>
      <c r="C8" s="53"/>
      <c r="D8" s="25"/>
      <c r="E8" s="25"/>
      <c r="F8" s="25"/>
      <c r="G8" s="25"/>
      <c r="H8" s="13"/>
      <c r="I8" s="25"/>
    </row>
    <row r="9" spans="1:9" x14ac:dyDescent="0.35">
      <c r="A9" s="82" t="s">
        <v>7</v>
      </c>
      <c r="B9" s="84" t="s">
        <v>8</v>
      </c>
      <c r="C9" s="84" t="s">
        <v>9</v>
      </c>
      <c r="D9" s="21" t="s">
        <v>10</v>
      </c>
      <c r="E9" s="21" t="s">
        <v>11</v>
      </c>
      <c r="F9" s="21" t="s">
        <v>12</v>
      </c>
      <c r="G9" s="21" t="s">
        <v>46</v>
      </c>
      <c r="H9" s="14" t="s">
        <v>47</v>
      </c>
      <c r="I9" s="21" t="s">
        <v>48</v>
      </c>
    </row>
    <row r="10" spans="1:9" ht="57" customHeight="1" x14ac:dyDescent="0.35">
      <c r="A10" s="83"/>
      <c r="B10" s="89"/>
      <c r="C10" s="89"/>
      <c r="D10" s="22" t="s">
        <v>13</v>
      </c>
      <c r="E10" s="22" t="s">
        <v>14</v>
      </c>
      <c r="F10" s="22" t="s">
        <v>38</v>
      </c>
      <c r="G10" s="22" t="s">
        <v>39</v>
      </c>
      <c r="H10" s="16" t="s">
        <v>37</v>
      </c>
      <c r="I10" s="22" t="s">
        <v>40</v>
      </c>
    </row>
    <row r="11" spans="1:9" x14ac:dyDescent="0.35">
      <c r="A11" s="17">
        <v>1</v>
      </c>
      <c r="B11" s="52" t="s">
        <v>76</v>
      </c>
      <c r="C11" s="47" t="s">
        <v>107</v>
      </c>
      <c r="D11" s="48">
        <v>10152265.68</v>
      </c>
      <c r="E11" s="51">
        <v>561533.57999999996</v>
      </c>
      <c r="F11" s="48">
        <v>10713799.26</v>
      </c>
      <c r="G11" s="48">
        <v>102973027.90000001</v>
      </c>
      <c r="H11" s="50">
        <v>0.10404471421782868</v>
      </c>
      <c r="I11" s="48">
        <v>9267572.5099999998</v>
      </c>
    </row>
    <row r="12" spans="1:9" x14ac:dyDescent="0.35">
      <c r="A12" s="17">
        <v>2</v>
      </c>
      <c r="B12" s="52" t="s">
        <v>66</v>
      </c>
      <c r="C12" s="47" t="s">
        <v>106</v>
      </c>
      <c r="D12" s="48">
        <v>28147578.440000001</v>
      </c>
      <c r="E12" s="48">
        <v>3787969.02</v>
      </c>
      <c r="F12" s="48">
        <v>31935547.460000001</v>
      </c>
      <c r="G12" s="48">
        <v>155679153.11000001</v>
      </c>
      <c r="H12" s="50">
        <v>0.20513695521862799</v>
      </c>
      <c r="I12" s="48">
        <v>14011123.779999999</v>
      </c>
    </row>
    <row r="13" spans="1:9" x14ac:dyDescent="0.35">
      <c r="A13" s="17">
        <v>3</v>
      </c>
      <c r="B13" s="52" t="s">
        <v>81</v>
      </c>
      <c r="C13" s="47" t="s">
        <v>84</v>
      </c>
      <c r="D13" s="48">
        <v>11654909.98</v>
      </c>
      <c r="E13" s="48">
        <v>382320.7</v>
      </c>
      <c r="F13" s="48">
        <v>12037230.68</v>
      </c>
      <c r="G13" s="48">
        <v>96555533.950000003</v>
      </c>
      <c r="H13" s="50">
        <v>0.12466639857466191</v>
      </c>
      <c r="I13" s="48">
        <v>8689998.0600000005</v>
      </c>
    </row>
    <row r="14" spans="1:9" x14ac:dyDescent="0.35">
      <c r="A14" s="17">
        <v>4</v>
      </c>
      <c r="B14" s="52" t="s">
        <v>16</v>
      </c>
      <c r="C14" s="47" t="s">
        <v>86</v>
      </c>
      <c r="D14" s="48">
        <v>271913327.14999998</v>
      </c>
      <c r="E14" s="48">
        <v>18902843.469999999</v>
      </c>
      <c r="F14" s="48">
        <v>290816170.62</v>
      </c>
      <c r="G14" s="48">
        <v>2333543834.75</v>
      </c>
      <c r="H14" s="50">
        <v>0.12462425873013698</v>
      </c>
      <c r="I14" s="48">
        <v>210018945.13</v>
      </c>
    </row>
    <row r="15" spans="1:9" x14ac:dyDescent="0.35">
      <c r="A15" s="17">
        <v>5</v>
      </c>
      <c r="B15" s="52" t="s">
        <v>17</v>
      </c>
      <c r="C15" s="47" t="s">
        <v>88</v>
      </c>
      <c r="D15" s="48">
        <v>168595689.68000001</v>
      </c>
      <c r="E15" s="48">
        <v>38520999.619999997</v>
      </c>
      <c r="F15" s="48">
        <v>207116689.30000001</v>
      </c>
      <c r="G15" s="48">
        <v>1137126667.1900001</v>
      </c>
      <c r="H15" s="50">
        <v>0.18214038530273369</v>
      </c>
      <c r="I15" s="48">
        <v>102341400.05</v>
      </c>
    </row>
    <row r="16" spans="1:9" x14ac:dyDescent="0.35">
      <c r="A16" s="17">
        <v>6</v>
      </c>
      <c r="B16" s="52" t="s">
        <v>74</v>
      </c>
      <c r="C16" s="47" t="s">
        <v>105</v>
      </c>
      <c r="D16" s="48">
        <v>17714377.75</v>
      </c>
      <c r="E16" s="48">
        <v>863891.43</v>
      </c>
      <c r="F16" s="48">
        <v>18578269.18</v>
      </c>
      <c r="G16" s="48">
        <v>204459852.06</v>
      </c>
      <c r="H16" s="50">
        <v>9.0865120916492167E-2</v>
      </c>
      <c r="I16" s="48">
        <v>18401386.690000001</v>
      </c>
    </row>
    <row r="17" spans="1:9" x14ac:dyDescent="0.35">
      <c r="A17" s="17">
        <v>7</v>
      </c>
      <c r="B17" s="52" t="s">
        <v>31</v>
      </c>
      <c r="C17" s="47" t="s">
        <v>104</v>
      </c>
      <c r="D17" s="48">
        <v>30472776.210000001</v>
      </c>
      <c r="E17" s="48">
        <v>7882179.04</v>
      </c>
      <c r="F17" s="48">
        <v>38354955.25</v>
      </c>
      <c r="G17" s="48">
        <v>178598360.97999999</v>
      </c>
      <c r="H17" s="50">
        <v>0.21475535967709755</v>
      </c>
      <c r="I17" s="48">
        <v>16073852.49</v>
      </c>
    </row>
    <row r="18" spans="1:9" x14ac:dyDescent="0.35">
      <c r="A18" s="17">
        <v>8</v>
      </c>
      <c r="B18" s="52" t="s">
        <v>24</v>
      </c>
      <c r="C18" s="47" t="s">
        <v>93</v>
      </c>
      <c r="D18" s="48">
        <v>59072646.759999998</v>
      </c>
      <c r="E18" s="48">
        <v>7737009.0599999996</v>
      </c>
      <c r="F18" s="48">
        <v>66809655.82</v>
      </c>
      <c r="G18" s="48">
        <v>325791668.97000003</v>
      </c>
      <c r="H18" s="50">
        <v>0.20506864411610248</v>
      </c>
      <c r="I18" s="48">
        <v>29321250.210000001</v>
      </c>
    </row>
    <row r="19" spans="1:9" x14ac:dyDescent="0.35">
      <c r="A19" s="17">
        <v>9</v>
      </c>
      <c r="B19" s="52" t="s">
        <v>27</v>
      </c>
      <c r="C19" s="47" t="s">
        <v>98</v>
      </c>
      <c r="D19" s="48">
        <v>29392633.239999998</v>
      </c>
      <c r="E19" s="48">
        <v>5009569.53</v>
      </c>
      <c r="F19" s="48">
        <v>34402202.770000003</v>
      </c>
      <c r="G19" s="48">
        <v>248906897.96000001</v>
      </c>
      <c r="H19" s="50">
        <v>0.1382131353206954</v>
      </c>
      <c r="I19" s="48">
        <v>22401620.82</v>
      </c>
    </row>
    <row r="20" spans="1:9" x14ac:dyDescent="0.35">
      <c r="A20" s="17">
        <v>10</v>
      </c>
      <c r="B20" s="52" t="s">
        <v>32</v>
      </c>
      <c r="C20" s="47" t="s">
        <v>100</v>
      </c>
      <c r="D20" s="48">
        <v>36881765.789999999</v>
      </c>
      <c r="E20" s="48">
        <v>8269272.5599999996</v>
      </c>
      <c r="F20" s="48">
        <v>45151038.350000001</v>
      </c>
      <c r="G20" s="48">
        <v>260018406.75999999</v>
      </c>
      <c r="H20" s="50">
        <v>0.17364554653115361</v>
      </c>
      <c r="I20" s="48">
        <v>23401656.609999999</v>
      </c>
    </row>
    <row r="21" spans="1:9" x14ac:dyDescent="0.35">
      <c r="A21" s="17">
        <v>11</v>
      </c>
      <c r="B21" s="52" t="s">
        <v>119</v>
      </c>
      <c r="C21" s="47" t="s">
        <v>120</v>
      </c>
      <c r="D21" s="48">
        <v>9157408.5</v>
      </c>
      <c r="E21" s="48">
        <v>1851522.1</v>
      </c>
      <c r="F21" s="48">
        <v>11008930.6</v>
      </c>
      <c r="G21" s="48">
        <v>86183171.069999993</v>
      </c>
      <c r="H21" s="50">
        <v>0.12773875065537202</v>
      </c>
      <c r="I21" s="48">
        <v>7756485.4000000004</v>
      </c>
    </row>
    <row r="22" spans="1:9" x14ac:dyDescent="0.35">
      <c r="A22" s="17">
        <v>12</v>
      </c>
      <c r="B22" s="52" t="s">
        <v>23</v>
      </c>
      <c r="C22" s="47" t="s">
        <v>92</v>
      </c>
      <c r="D22" s="48">
        <v>90245737.540000007</v>
      </c>
      <c r="E22" s="48">
        <v>10400673.01</v>
      </c>
      <c r="F22" s="48">
        <v>100646410.55</v>
      </c>
      <c r="G22" s="48">
        <v>357190945.00999999</v>
      </c>
      <c r="H22" s="50">
        <v>0.28177201005804409</v>
      </c>
      <c r="I22" s="48">
        <v>32147185.050000001</v>
      </c>
    </row>
    <row r="23" spans="1:9" x14ac:dyDescent="0.35">
      <c r="A23" s="17">
        <v>13</v>
      </c>
      <c r="B23" s="52" t="s">
        <v>121</v>
      </c>
      <c r="C23" s="47" t="s">
        <v>122</v>
      </c>
      <c r="D23" s="48">
        <v>12790254.58</v>
      </c>
      <c r="E23" s="48">
        <v>1045665.94</v>
      </c>
      <c r="F23" s="48">
        <v>13835920.52</v>
      </c>
      <c r="G23" s="48">
        <v>87671184.609999999</v>
      </c>
      <c r="H23" s="50">
        <v>0.15781605531564633</v>
      </c>
      <c r="I23" s="48">
        <v>7890406.6100000003</v>
      </c>
    </row>
    <row r="24" spans="1:9" x14ac:dyDescent="0.35">
      <c r="A24" s="17">
        <v>14</v>
      </c>
      <c r="B24" s="52" t="s">
        <v>112</v>
      </c>
      <c r="C24" s="47" t="s">
        <v>110</v>
      </c>
      <c r="D24" s="48">
        <v>68072383.069999993</v>
      </c>
      <c r="E24" s="48">
        <v>10325078.220000001</v>
      </c>
      <c r="F24" s="48">
        <v>78397461.290000007</v>
      </c>
      <c r="G24" s="48">
        <v>358081214.47000003</v>
      </c>
      <c r="H24" s="50">
        <v>0.21893765470505611</v>
      </c>
      <c r="I24" s="48">
        <v>32227309.300000001</v>
      </c>
    </row>
    <row r="25" spans="1:9" x14ac:dyDescent="0.35">
      <c r="A25" s="17">
        <v>15</v>
      </c>
      <c r="B25" s="52" t="s">
        <v>58</v>
      </c>
      <c r="C25" s="47" t="s">
        <v>96</v>
      </c>
      <c r="D25" s="48">
        <v>39831360.93</v>
      </c>
      <c r="E25" s="48">
        <v>5153014.01</v>
      </c>
      <c r="F25" s="48">
        <v>44984374.939999998</v>
      </c>
      <c r="G25" s="48">
        <v>384474820.13</v>
      </c>
      <c r="H25" s="50">
        <v>0.11700213534085202</v>
      </c>
      <c r="I25" s="48">
        <v>34602733.810000002</v>
      </c>
    </row>
    <row r="26" spans="1:9" x14ac:dyDescent="0.35">
      <c r="A26" s="17">
        <v>16</v>
      </c>
      <c r="B26" s="52" t="s">
        <v>69</v>
      </c>
      <c r="C26" s="47" t="s">
        <v>70</v>
      </c>
      <c r="D26" s="48">
        <v>17060241.219999999</v>
      </c>
      <c r="E26" s="48">
        <v>1110022.58</v>
      </c>
      <c r="F26" s="48">
        <v>18170263.800000001</v>
      </c>
      <c r="G26" s="48">
        <v>115438968</v>
      </c>
      <c r="H26" s="50">
        <v>0.15740147469093799</v>
      </c>
      <c r="I26" s="48">
        <v>10389507.119999999</v>
      </c>
    </row>
    <row r="27" spans="1:9" x14ac:dyDescent="0.35">
      <c r="A27" s="17">
        <v>17</v>
      </c>
      <c r="B27" s="52" t="s">
        <v>26</v>
      </c>
      <c r="C27" s="47" t="s">
        <v>103</v>
      </c>
      <c r="D27" s="48">
        <v>28429835.559999999</v>
      </c>
      <c r="E27" s="48">
        <v>2712586.8</v>
      </c>
      <c r="F27" s="48">
        <v>31142422.359999999</v>
      </c>
      <c r="G27" s="48">
        <v>165810308.03</v>
      </c>
      <c r="H27" s="50">
        <v>0.18781957967513946</v>
      </c>
      <c r="I27" s="48">
        <v>14922927.720000001</v>
      </c>
    </row>
    <row r="28" spans="1:9" x14ac:dyDescent="0.35">
      <c r="A28" s="17">
        <v>18</v>
      </c>
      <c r="B28" s="52" t="s">
        <v>29</v>
      </c>
      <c r="C28" s="47" t="s">
        <v>97</v>
      </c>
      <c r="D28" s="48">
        <v>40912396.219999999</v>
      </c>
      <c r="E28" s="48">
        <v>4259178.25</v>
      </c>
      <c r="F28" s="48">
        <v>45171574.469999999</v>
      </c>
      <c r="G28" s="48">
        <v>324807072.75999999</v>
      </c>
      <c r="H28" s="50">
        <v>0.13907201615457826</v>
      </c>
      <c r="I28" s="48">
        <v>29232636.550000001</v>
      </c>
    </row>
    <row r="29" spans="1:9" x14ac:dyDescent="0.35">
      <c r="A29" s="17">
        <v>19</v>
      </c>
      <c r="B29" s="52" t="s">
        <v>35</v>
      </c>
      <c r="C29" s="47" t="s">
        <v>102</v>
      </c>
      <c r="D29" s="48">
        <v>22984021.199999999</v>
      </c>
      <c r="E29" s="48">
        <v>3744001.11</v>
      </c>
      <c r="F29" s="48">
        <v>26728022.309999999</v>
      </c>
      <c r="G29" s="48">
        <v>208020174.66999999</v>
      </c>
      <c r="H29" s="50">
        <v>0.12848764477965141</v>
      </c>
      <c r="I29" s="48">
        <v>18721815.719999999</v>
      </c>
    </row>
    <row r="30" spans="1:9" x14ac:dyDescent="0.35">
      <c r="A30" s="17">
        <v>20</v>
      </c>
      <c r="B30" s="52" t="s">
        <v>82</v>
      </c>
      <c r="C30" s="47" t="s">
        <v>80</v>
      </c>
      <c r="D30" s="48">
        <v>11931214.140000001</v>
      </c>
      <c r="E30" s="48">
        <v>2191599.7799999998</v>
      </c>
      <c r="F30" s="48">
        <v>14122813.92</v>
      </c>
      <c r="G30" s="48">
        <v>97056372.700000003</v>
      </c>
      <c r="H30" s="50">
        <v>0.14551145408713589</v>
      </c>
      <c r="I30" s="48">
        <v>8735073.5399999991</v>
      </c>
    </row>
    <row r="31" spans="1:9" x14ac:dyDescent="0.35">
      <c r="A31" s="17">
        <v>21</v>
      </c>
      <c r="B31" s="52" t="s">
        <v>19</v>
      </c>
      <c r="C31" s="47" t="s">
        <v>95</v>
      </c>
      <c r="D31" s="48">
        <v>63031343.329999998</v>
      </c>
      <c r="E31" s="48">
        <v>9806729.6300000008</v>
      </c>
      <c r="F31" s="48">
        <v>72838072.959999993</v>
      </c>
      <c r="G31" s="48">
        <v>282788763.92000002</v>
      </c>
      <c r="H31" s="50">
        <v>0.25757060482291877</v>
      </c>
      <c r="I31" s="48">
        <v>25450988.75</v>
      </c>
    </row>
    <row r="32" spans="1:9" x14ac:dyDescent="0.35">
      <c r="A32" s="17">
        <v>22</v>
      </c>
      <c r="B32" s="52" t="s">
        <v>123</v>
      </c>
      <c r="C32" s="47" t="s">
        <v>124</v>
      </c>
      <c r="D32" s="48">
        <v>13970414.199999999</v>
      </c>
      <c r="E32" s="48">
        <v>1999100.2</v>
      </c>
      <c r="F32" s="48">
        <v>15969514.4</v>
      </c>
      <c r="G32" s="48">
        <v>74589765.290000007</v>
      </c>
      <c r="H32" s="50">
        <v>0.21409793070016508</v>
      </c>
      <c r="I32" s="48">
        <v>6713078.8799999999</v>
      </c>
    </row>
    <row r="33" spans="1:9" x14ac:dyDescent="0.35">
      <c r="A33" s="17">
        <v>23</v>
      </c>
      <c r="B33" s="52" t="s">
        <v>125</v>
      </c>
      <c r="C33" s="47" t="s">
        <v>126</v>
      </c>
      <c r="D33" s="48">
        <v>13868650.82</v>
      </c>
      <c r="E33" s="48">
        <v>1887988.07</v>
      </c>
      <c r="F33" s="48">
        <v>15756638.890000001</v>
      </c>
      <c r="G33" s="48">
        <v>89859504.409999996</v>
      </c>
      <c r="H33" s="50">
        <v>0.17534749377325218</v>
      </c>
      <c r="I33" s="48">
        <v>8087355.4000000004</v>
      </c>
    </row>
    <row r="34" spans="1:9" x14ac:dyDescent="0.35">
      <c r="A34" s="17">
        <v>24</v>
      </c>
      <c r="B34" s="52" t="s">
        <v>83</v>
      </c>
      <c r="C34" s="47" t="s">
        <v>79</v>
      </c>
      <c r="D34" s="48">
        <v>19188625.539999999</v>
      </c>
      <c r="E34" s="48">
        <v>2395113.6</v>
      </c>
      <c r="F34" s="48">
        <v>21583739.140000001</v>
      </c>
      <c r="G34" s="48">
        <v>94781144.480000004</v>
      </c>
      <c r="H34" s="50">
        <v>0.22772186660559302</v>
      </c>
      <c r="I34" s="48">
        <v>8530303</v>
      </c>
    </row>
    <row r="35" spans="1:9" x14ac:dyDescent="0.35">
      <c r="A35" s="17">
        <v>25</v>
      </c>
      <c r="B35" s="52" t="s">
        <v>62</v>
      </c>
      <c r="C35" s="47" t="s">
        <v>63</v>
      </c>
      <c r="D35" s="48">
        <v>14821900.810000001</v>
      </c>
      <c r="E35" s="48">
        <v>1898462.48</v>
      </c>
      <c r="F35" s="48">
        <v>16720363.289999999</v>
      </c>
      <c r="G35" s="48">
        <v>90289624.280000001</v>
      </c>
      <c r="H35" s="50">
        <v>0.18518587737332867</v>
      </c>
      <c r="I35" s="48">
        <v>8126066.1900000004</v>
      </c>
    </row>
    <row r="36" spans="1:9" x14ac:dyDescent="0.35">
      <c r="A36" s="17">
        <v>26</v>
      </c>
      <c r="B36" s="52" t="s">
        <v>75</v>
      </c>
      <c r="C36" s="47" t="s">
        <v>73</v>
      </c>
      <c r="D36" s="48">
        <v>17024963.829999998</v>
      </c>
      <c r="E36" s="48">
        <v>1258188.3600000001</v>
      </c>
      <c r="F36" s="48">
        <v>18283152.190000001</v>
      </c>
      <c r="G36" s="48">
        <v>105993218.34999999</v>
      </c>
      <c r="H36" s="50">
        <v>0.17249360359666824</v>
      </c>
      <c r="I36" s="48">
        <v>9539389.6500000004</v>
      </c>
    </row>
    <row r="37" spans="1:9" x14ac:dyDescent="0.35">
      <c r="A37" s="17">
        <v>27</v>
      </c>
      <c r="B37" s="52" t="s">
        <v>49</v>
      </c>
      <c r="C37" s="47" t="s">
        <v>101</v>
      </c>
      <c r="D37" s="48">
        <v>37320036.899999999</v>
      </c>
      <c r="E37" s="48">
        <v>3587929.97</v>
      </c>
      <c r="F37" s="48">
        <v>40907966.869999997</v>
      </c>
      <c r="G37" s="48">
        <v>193811766.97</v>
      </c>
      <c r="H37" s="50">
        <v>0.21107060479115344</v>
      </c>
      <c r="I37" s="48">
        <v>17443059.030000001</v>
      </c>
    </row>
    <row r="38" spans="1:9" x14ac:dyDescent="0.35">
      <c r="A38" s="17">
        <v>28</v>
      </c>
      <c r="B38" s="52" t="s">
        <v>30</v>
      </c>
      <c r="C38" s="47" t="s">
        <v>94</v>
      </c>
      <c r="D38" s="48">
        <v>39440350.25</v>
      </c>
      <c r="E38" s="48">
        <v>3987000.28</v>
      </c>
      <c r="F38" s="48">
        <v>43427350.530000001</v>
      </c>
      <c r="G38" s="48">
        <v>339124928.43000001</v>
      </c>
      <c r="H38" s="50">
        <v>0.12805708719512196</v>
      </c>
      <c r="I38" s="48">
        <v>30521243.559999999</v>
      </c>
    </row>
    <row r="39" spans="1:9" x14ac:dyDescent="0.35">
      <c r="A39" s="17">
        <v>29</v>
      </c>
      <c r="B39" s="52" t="s">
        <v>111</v>
      </c>
      <c r="C39" s="47" t="s">
        <v>109</v>
      </c>
      <c r="D39" s="48">
        <v>54206653.93</v>
      </c>
      <c r="E39" s="48">
        <v>5766945.8099999996</v>
      </c>
      <c r="F39" s="48">
        <v>59973599.740000002</v>
      </c>
      <c r="G39" s="48">
        <v>456690176.73000002</v>
      </c>
      <c r="H39" s="50">
        <v>0.13132228980580202</v>
      </c>
      <c r="I39" s="48">
        <v>41102115.909999996</v>
      </c>
    </row>
    <row r="40" spans="1:9" x14ac:dyDescent="0.35">
      <c r="A40" s="17">
        <v>30</v>
      </c>
      <c r="B40" s="52" t="s">
        <v>21</v>
      </c>
      <c r="C40" s="47" t="s">
        <v>90</v>
      </c>
      <c r="D40" s="48">
        <v>129225624.17</v>
      </c>
      <c r="E40" s="48">
        <v>13005767.029999999</v>
      </c>
      <c r="F40" s="48">
        <v>142231391.19999999</v>
      </c>
      <c r="G40" s="48">
        <v>933078285.35000002</v>
      </c>
      <c r="H40" s="50">
        <v>0.15243243084008609</v>
      </c>
      <c r="I40" s="48">
        <v>83977045.680000007</v>
      </c>
    </row>
    <row r="41" spans="1:9" x14ac:dyDescent="0.35">
      <c r="A41" s="17">
        <v>31</v>
      </c>
      <c r="B41" s="52" t="s">
        <v>25</v>
      </c>
      <c r="C41" s="47" t="s">
        <v>89</v>
      </c>
      <c r="D41" s="48">
        <v>140896045.91999999</v>
      </c>
      <c r="E41" s="48">
        <v>22530352.190000001</v>
      </c>
      <c r="F41" s="48">
        <v>163426398.11000001</v>
      </c>
      <c r="G41" s="48">
        <v>1025626580.3200001</v>
      </c>
      <c r="H41" s="50">
        <v>0.15934298237377023</v>
      </c>
      <c r="I41" s="48">
        <v>92306392.230000004</v>
      </c>
    </row>
    <row r="42" spans="1:9" x14ac:dyDescent="0.35">
      <c r="A42" s="17">
        <v>32</v>
      </c>
      <c r="B42" s="52" t="s">
        <v>15</v>
      </c>
      <c r="C42" s="47" t="s">
        <v>50</v>
      </c>
      <c r="D42" s="48">
        <v>79255729.950000003</v>
      </c>
      <c r="E42" s="48">
        <v>14096933.15</v>
      </c>
      <c r="F42" s="48">
        <v>93352663.099999994</v>
      </c>
      <c r="G42" s="48">
        <v>694968873.13</v>
      </c>
      <c r="H42" s="50">
        <v>0.13432639461902571</v>
      </c>
      <c r="I42" s="48">
        <v>62547198.579999998</v>
      </c>
    </row>
    <row r="43" spans="1:9" x14ac:dyDescent="0.35">
      <c r="A43" s="17">
        <v>33</v>
      </c>
      <c r="B43" s="52" t="s">
        <v>33</v>
      </c>
      <c r="C43" s="47" t="s">
        <v>87</v>
      </c>
      <c r="D43" s="48">
        <v>163167087.15000001</v>
      </c>
      <c r="E43" s="48">
        <v>9220144.8200000003</v>
      </c>
      <c r="F43" s="48">
        <v>172387231.97</v>
      </c>
      <c r="G43" s="48">
        <v>1378106207.5799999</v>
      </c>
      <c r="H43" s="50">
        <v>0.12508994663968437</v>
      </c>
      <c r="I43" s="48">
        <v>124029558.68000001</v>
      </c>
    </row>
    <row r="44" spans="1:9" x14ac:dyDescent="0.35">
      <c r="A44" s="17">
        <v>34</v>
      </c>
      <c r="B44" s="52" t="s">
        <v>34</v>
      </c>
      <c r="C44" s="47" t="s">
        <v>55</v>
      </c>
      <c r="D44" s="48">
        <v>50055294.689999998</v>
      </c>
      <c r="E44" s="48">
        <v>4946440.88</v>
      </c>
      <c r="F44" s="48">
        <v>55001735.57</v>
      </c>
      <c r="G44" s="48">
        <v>180367728.52000001</v>
      </c>
      <c r="H44" s="50">
        <v>0.30494222010397581</v>
      </c>
      <c r="I44" s="48">
        <v>16233095.57</v>
      </c>
    </row>
    <row r="45" spans="1:9" x14ac:dyDescent="0.35">
      <c r="A45" s="17">
        <v>35</v>
      </c>
      <c r="B45" s="52" t="s">
        <v>22</v>
      </c>
      <c r="C45" s="47" t="s">
        <v>91</v>
      </c>
      <c r="D45" s="48">
        <v>71553791.629999995</v>
      </c>
      <c r="E45" s="48">
        <v>15353755.699999999</v>
      </c>
      <c r="F45" s="48">
        <v>86907547.329999998</v>
      </c>
      <c r="G45" s="48">
        <v>493583975.10000002</v>
      </c>
      <c r="H45" s="50">
        <v>0.17607449130088257</v>
      </c>
      <c r="I45" s="48">
        <v>44422557.759999998</v>
      </c>
    </row>
    <row r="46" spans="1:9" x14ac:dyDescent="0.35">
      <c r="A46" s="17">
        <v>36</v>
      </c>
      <c r="B46" s="52" t="s">
        <v>20</v>
      </c>
      <c r="C46" s="47" t="s">
        <v>51</v>
      </c>
      <c r="D46" s="48">
        <v>83991042.799999997</v>
      </c>
      <c r="E46" s="48">
        <v>29099730.640000001</v>
      </c>
      <c r="F46" s="48">
        <v>113090773.44</v>
      </c>
      <c r="G46" s="48">
        <v>420449331.07999998</v>
      </c>
      <c r="H46" s="50">
        <v>0.26897598611824625</v>
      </c>
      <c r="I46" s="48">
        <v>37840439.799999997</v>
      </c>
    </row>
    <row r="47" spans="1:9" x14ac:dyDescent="0.35">
      <c r="A47" s="17">
        <v>37</v>
      </c>
      <c r="B47" s="52" t="s">
        <v>28</v>
      </c>
      <c r="C47" s="47" t="s">
        <v>53</v>
      </c>
      <c r="D47" s="48">
        <v>38342570.600000001</v>
      </c>
      <c r="E47" s="48">
        <v>7249893.3399999999</v>
      </c>
      <c r="F47" s="48">
        <v>45592463.939999998</v>
      </c>
      <c r="G47" s="48">
        <v>189151978.31</v>
      </c>
      <c r="H47" s="50">
        <v>0.24103614642231652</v>
      </c>
      <c r="I47" s="48">
        <v>17023678.050000001</v>
      </c>
    </row>
    <row r="48" spans="1:9" x14ac:dyDescent="0.35">
      <c r="A48" s="17">
        <v>38</v>
      </c>
      <c r="B48" s="52" t="s">
        <v>113</v>
      </c>
      <c r="C48" s="47" t="s">
        <v>54</v>
      </c>
      <c r="D48" s="48">
        <v>19681094.859999999</v>
      </c>
      <c r="E48" s="48">
        <v>-1699245.65</v>
      </c>
      <c r="F48" s="48">
        <v>17981849.210000001</v>
      </c>
      <c r="G48" s="48">
        <v>166550195.24000001</v>
      </c>
      <c r="H48" s="50">
        <v>0.10796654536542589</v>
      </c>
      <c r="I48" s="48">
        <v>14989517.57</v>
      </c>
    </row>
    <row r="49" spans="1:9" x14ac:dyDescent="0.35">
      <c r="A49" s="17">
        <v>39</v>
      </c>
      <c r="B49" s="52" t="s">
        <v>18</v>
      </c>
      <c r="C49" s="47" t="s">
        <v>52</v>
      </c>
      <c r="D49" s="48">
        <v>61849738.189999998</v>
      </c>
      <c r="E49" s="48">
        <v>7244318.3600000003</v>
      </c>
      <c r="F49" s="48">
        <v>69094056.549999997</v>
      </c>
      <c r="G49" s="48">
        <v>415022602.79000002</v>
      </c>
      <c r="H49" s="50">
        <v>0.16648263512761338</v>
      </c>
      <c r="I49" s="48">
        <v>37352034.25</v>
      </c>
    </row>
    <row r="50" spans="1:9" x14ac:dyDescent="0.35">
      <c r="A50" s="17">
        <v>40</v>
      </c>
      <c r="B50" s="52" t="s">
        <v>127</v>
      </c>
      <c r="C50" s="47" t="s">
        <v>128</v>
      </c>
      <c r="D50" s="48">
        <v>9211452.2400000002</v>
      </c>
      <c r="E50" s="48">
        <v>1354249.5</v>
      </c>
      <c r="F50" s="48">
        <v>10565701.74</v>
      </c>
      <c r="G50" s="48">
        <v>94492775.909999996</v>
      </c>
      <c r="H50" s="50">
        <v>0.1118149153546229</v>
      </c>
      <c r="I50" s="48">
        <v>8504349.8300000001</v>
      </c>
    </row>
    <row r="51" spans="1:9" x14ac:dyDescent="0.35">
      <c r="A51" s="17">
        <v>41</v>
      </c>
      <c r="B51" s="52" t="s">
        <v>60</v>
      </c>
      <c r="C51" s="47" t="s">
        <v>61</v>
      </c>
      <c r="D51" s="48">
        <v>27258108.100000001</v>
      </c>
      <c r="E51" s="48">
        <v>5881662</v>
      </c>
      <c r="F51" s="48">
        <v>33139770.100000001</v>
      </c>
      <c r="G51" s="48">
        <v>219325573.00999999</v>
      </c>
      <c r="H51" s="50">
        <v>0.15109852282701669</v>
      </c>
      <c r="I51" s="48">
        <v>19739301.57</v>
      </c>
    </row>
    <row r="52" spans="1:9" x14ac:dyDescent="0.35">
      <c r="A52" s="17">
        <v>42</v>
      </c>
      <c r="B52" s="52" t="s">
        <v>67</v>
      </c>
      <c r="C52" s="47" t="s">
        <v>68</v>
      </c>
      <c r="D52" s="48">
        <v>20985530.030000001</v>
      </c>
      <c r="E52" s="48">
        <v>1023740.09</v>
      </c>
      <c r="F52" s="48">
        <v>22009270.120000001</v>
      </c>
      <c r="G52" s="48">
        <v>212933017.03</v>
      </c>
      <c r="H52" s="50">
        <v>0.10336241146153079</v>
      </c>
      <c r="I52" s="48">
        <v>19163971.530000001</v>
      </c>
    </row>
    <row r="53" spans="1:9" x14ac:dyDescent="0.35">
      <c r="A53" s="17">
        <v>43</v>
      </c>
      <c r="B53" s="52" t="s">
        <v>59</v>
      </c>
      <c r="C53" s="47" t="s">
        <v>99</v>
      </c>
      <c r="D53" s="48">
        <v>34932049.75</v>
      </c>
      <c r="E53" s="48">
        <v>4875232.0199999996</v>
      </c>
      <c r="F53" s="48">
        <v>39807281.770000003</v>
      </c>
      <c r="G53" s="48">
        <v>338935681.79000002</v>
      </c>
      <c r="H53" s="50">
        <v>0.11744789323970929</v>
      </c>
      <c r="I53" s="48">
        <v>30504211.359999999</v>
      </c>
    </row>
    <row r="54" spans="1:9" x14ac:dyDescent="0.35">
      <c r="A54" s="93" t="s">
        <v>36</v>
      </c>
      <c r="B54" s="94"/>
      <c r="C54" s="95"/>
      <c r="D54" s="54">
        <f>SUM(D11:D53)</f>
        <v>2208690923.3300004</v>
      </c>
      <c r="E54" s="54">
        <f t="shared" ref="E54:I54" si="0">SUM(E11:E53)</f>
        <v>301481362.27999991</v>
      </c>
      <c r="F54" s="54">
        <f t="shared" si="0"/>
        <v>2510172285.6099997</v>
      </c>
      <c r="G54" s="54">
        <f t="shared" si="0"/>
        <v>15718909333.100002</v>
      </c>
      <c r="H54" s="54"/>
      <c r="I54" s="54">
        <f t="shared" si="0"/>
        <v>1414701839.9999993</v>
      </c>
    </row>
    <row r="55" spans="1:9" x14ac:dyDescent="0.35">
      <c r="E55" s="46"/>
    </row>
  </sheetData>
  <mergeCells count="4">
    <mergeCell ref="A9:A10"/>
    <mergeCell ref="B9:B10"/>
    <mergeCell ref="C9:C10"/>
    <mergeCell ref="A54:C54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5:I36"/>
  <sheetViews>
    <sheetView showGridLines="0" zoomScale="85" zoomScaleNormal="85" workbookViewId="0">
      <selection activeCell="B1" sqref="B1:B1048576"/>
    </sheetView>
  </sheetViews>
  <sheetFormatPr baseColWidth="10" defaultColWidth="11.453125" defaultRowHeight="13" x14ac:dyDescent="0.3"/>
  <cols>
    <col min="1" max="1" width="5.7265625" style="5" customWidth="1"/>
    <col min="2" max="2" width="34.54296875" style="5" customWidth="1"/>
    <col min="3" max="3" width="11.453125" style="5"/>
    <col min="4" max="4" width="11" style="5" customWidth="1"/>
    <col min="5" max="8" width="11.453125" style="5"/>
    <col min="9" max="9" width="12.7265625" style="5" customWidth="1"/>
    <col min="10" max="16384" width="11.453125" style="5"/>
  </cols>
  <sheetData>
    <row r="5" spans="2:9" x14ac:dyDescent="0.3">
      <c r="C5" s="6"/>
      <c r="D5" s="6"/>
      <c r="E5" s="6"/>
      <c r="F5" s="6"/>
      <c r="G5" s="6"/>
      <c r="H5" s="6"/>
      <c r="I5" s="6"/>
    </row>
    <row r="6" spans="2:9" ht="15" x14ac:dyDescent="0.3">
      <c r="B6" s="72" t="s">
        <v>0</v>
      </c>
      <c r="C6" s="72"/>
      <c r="D6" s="72"/>
      <c r="E6" s="72"/>
      <c r="F6" s="72"/>
      <c r="G6" s="72"/>
      <c r="H6" s="72"/>
      <c r="I6" s="72"/>
    </row>
    <row r="7" spans="2:9" ht="18" customHeight="1" x14ac:dyDescent="0.3">
      <c r="B7" s="73" t="s">
        <v>64</v>
      </c>
      <c r="C7" s="73"/>
      <c r="D7" s="73"/>
      <c r="E7" s="73"/>
      <c r="F7" s="73"/>
      <c r="G7" s="73"/>
      <c r="H7" s="73"/>
      <c r="I7" s="73"/>
    </row>
    <row r="8" spans="2:9" ht="18" customHeight="1" x14ac:dyDescent="0.3">
      <c r="B8" s="73"/>
      <c r="C8" s="73"/>
      <c r="D8" s="73"/>
      <c r="E8" s="73"/>
      <c r="F8" s="73"/>
      <c r="G8" s="73"/>
      <c r="H8" s="73"/>
      <c r="I8" s="73"/>
    </row>
    <row r="9" spans="2:9" x14ac:dyDescent="0.3">
      <c r="B9" s="74" t="s">
        <v>65</v>
      </c>
      <c r="C9" s="74"/>
      <c r="D9" s="74"/>
      <c r="E9" s="74"/>
      <c r="F9" s="74"/>
      <c r="G9" s="74"/>
      <c r="H9" s="74"/>
      <c r="I9" s="74"/>
    </row>
    <row r="10" spans="2:9" ht="13.5" thickBot="1" x14ac:dyDescent="0.35">
      <c r="B10" s="3"/>
      <c r="C10" s="3"/>
      <c r="D10" s="3"/>
      <c r="E10" s="3"/>
      <c r="F10" s="3"/>
      <c r="G10" s="3"/>
      <c r="H10" s="3"/>
      <c r="I10" s="3"/>
    </row>
    <row r="11" spans="2:9" x14ac:dyDescent="0.3">
      <c r="B11" s="76" t="s">
        <v>136</v>
      </c>
      <c r="C11" s="77"/>
      <c r="D11" s="77"/>
      <c r="E11" s="77"/>
      <c r="F11" s="77"/>
      <c r="G11" s="77"/>
      <c r="H11" s="77"/>
      <c r="I11" s="78"/>
    </row>
    <row r="12" spans="2:9" ht="33" customHeight="1" x14ac:dyDescent="0.3">
      <c r="B12" s="79"/>
      <c r="C12" s="80"/>
      <c r="D12" s="80"/>
      <c r="E12" s="80"/>
      <c r="F12" s="80"/>
      <c r="G12" s="80"/>
      <c r="H12" s="80"/>
      <c r="I12" s="81"/>
    </row>
    <row r="13" spans="2:9" ht="15.5" x14ac:dyDescent="0.3">
      <c r="B13" s="43" t="s">
        <v>134</v>
      </c>
      <c r="C13" s="38"/>
      <c r="D13" s="38"/>
      <c r="E13" s="38"/>
      <c r="F13" s="38"/>
      <c r="G13" s="38"/>
      <c r="H13" s="38"/>
      <c r="I13" s="39"/>
    </row>
    <row r="14" spans="2:9" ht="33" customHeight="1" x14ac:dyDescent="0.3">
      <c r="B14" s="75" t="s">
        <v>41</v>
      </c>
      <c r="C14" s="70"/>
      <c r="D14" s="70"/>
      <c r="E14" s="70"/>
      <c r="F14" s="70"/>
      <c r="G14" s="70"/>
      <c r="H14" s="70"/>
      <c r="I14" s="71"/>
    </row>
    <row r="15" spans="2:9" ht="14.5" x14ac:dyDescent="0.3">
      <c r="B15" s="40"/>
      <c r="C15" s="41"/>
      <c r="D15" s="41"/>
      <c r="E15" s="41"/>
      <c r="F15" s="41"/>
      <c r="G15" s="41"/>
      <c r="H15" s="41"/>
      <c r="I15" s="42"/>
    </row>
    <row r="16" spans="2:9" ht="14.5" x14ac:dyDescent="0.3">
      <c r="B16" s="75" t="s">
        <v>56</v>
      </c>
      <c r="C16" s="70"/>
      <c r="D16" s="70"/>
      <c r="E16" s="70"/>
      <c r="F16" s="70"/>
      <c r="G16" s="70"/>
      <c r="H16" s="70"/>
      <c r="I16" s="71"/>
    </row>
    <row r="17" spans="2:9" ht="14.5" x14ac:dyDescent="0.3">
      <c r="B17" s="69"/>
      <c r="C17" s="70"/>
      <c r="D17" s="70"/>
      <c r="E17" s="70"/>
      <c r="F17" s="70"/>
      <c r="G17" s="70"/>
      <c r="H17" s="70"/>
      <c r="I17" s="71"/>
    </row>
    <row r="18" spans="2:9" ht="28.5" customHeight="1" x14ac:dyDescent="0.3">
      <c r="B18" s="69" t="s">
        <v>42</v>
      </c>
      <c r="C18" s="70"/>
      <c r="D18" s="70"/>
      <c r="E18" s="70"/>
      <c r="F18" s="70"/>
      <c r="G18" s="70"/>
      <c r="H18" s="70"/>
      <c r="I18" s="71"/>
    </row>
    <row r="19" spans="2:9" ht="14.5" x14ac:dyDescent="0.3">
      <c r="B19" s="69"/>
      <c r="C19" s="70"/>
      <c r="D19" s="70"/>
      <c r="E19" s="70"/>
      <c r="F19" s="70"/>
      <c r="G19" s="70"/>
      <c r="H19" s="70"/>
      <c r="I19" s="71"/>
    </row>
    <row r="20" spans="2:9" ht="45" customHeight="1" x14ac:dyDescent="0.3">
      <c r="B20" s="69" t="s">
        <v>43</v>
      </c>
      <c r="C20" s="70"/>
      <c r="D20" s="70"/>
      <c r="E20" s="70"/>
      <c r="F20" s="70"/>
      <c r="G20" s="70"/>
      <c r="H20" s="70"/>
      <c r="I20" s="71"/>
    </row>
    <row r="21" spans="2:9" ht="14.5" x14ac:dyDescent="0.3">
      <c r="B21" s="69"/>
      <c r="C21" s="70"/>
      <c r="D21" s="70"/>
      <c r="E21" s="70"/>
      <c r="F21" s="70"/>
      <c r="G21" s="70"/>
      <c r="H21" s="70"/>
      <c r="I21" s="71"/>
    </row>
    <row r="22" spans="2:9" ht="39" customHeight="1" x14ac:dyDescent="0.3">
      <c r="B22" s="69" t="s">
        <v>44</v>
      </c>
      <c r="C22" s="70"/>
      <c r="D22" s="70"/>
      <c r="E22" s="70"/>
      <c r="F22" s="70"/>
      <c r="G22" s="70"/>
      <c r="H22" s="70"/>
      <c r="I22" s="71"/>
    </row>
    <row r="23" spans="2:9" ht="14.5" x14ac:dyDescent="0.3">
      <c r="B23" s="69"/>
      <c r="C23" s="70"/>
      <c r="D23" s="70"/>
      <c r="E23" s="70"/>
      <c r="F23" s="70"/>
      <c r="G23" s="70"/>
      <c r="H23" s="70"/>
      <c r="I23" s="71"/>
    </row>
    <row r="24" spans="2:9" ht="69.75" customHeight="1" x14ac:dyDescent="0.3">
      <c r="B24" s="69" t="s">
        <v>45</v>
      </c>
      <c r="C24" s="70"/>
      <c r="D24" s="70"/>
      <c r="E24" s="70"/>
      <c r="F24" s="70"/>
      <c r="G24" s="70"/>
      <c r="H24" s="70"/>
      <c r="I24" s="71"/>
    </row>
    <row r="25" spans="2:9" ht="14.5" x14ac:dyDescent="0.3">
      <c r="B25" s="40"/>
      <c r="C25" s="41"/>
      <c r="D25" s="41"/>
      <c r="E25" s="41"/>
      <c r="F25" s="41"/>
      <c r="G25" s="41"/>
      <c r="H25" s="41"/>
      <c r="I25" s="42"/>
    </row>
    <row r="26" spans="2:9" ht="14.5" x14ac:dyDescent="0.3">
      <c r="B26" s="44" t="s">
        <v>135</v>
      </c>
      <c r="C26" s="41"/>
      <c r="D26" s="41"/>
      <c r="E26" s="41"/>
      <c r="F26" s="41"/>
      <c r="G26" s="41"/>
      <c r="H26" s="41"/>
      <c r="I26" s="42"/>
    </row>
    <row r="27" spans="2:9" x14ac:dyDescent="0.3">
      <c r="B27" s="63" t="s">
        <v>141</v>
      </c>
      <c r="C27" s="64"/>
      <c r="D27" s="64"/>
      <c r="E27" s="64"/>
      <c r="F27" s="64"/>
      <c r="G27" s="64"/>
      <c r="H27" s="64"/>
      <c r="I27" s="65"/>
    </row>
    <row r="28" spans="2:9" x14ac:dyDescent="0.3">
      <c r="B28" s="63"/>
      <c r="C28" s="64"/>
      <c r="D28" s="64"/>
      <c r="E28" s="64"/>
      <c r="F28" s="64"/>
      <c r="G28" s="64"/>
      <c r="H28" s="64"/>
      <c r="I28" s="65"/>
    </row>
    <row r="29" spans="2:9" x14ac:dyDescent="0.3">
      <c r="B29" s="63"/>
      <c r="C29" s="64"/>
      <c r="D29" s="64"/>
      <c r="E29" s="64"/>
      <c r="F29" s="64"/>
      <c r="G29" s="64"/>
      <c r="H29" s="64"/>
      <c r="I29" s="65"/>
    </row>
    <row r="30" spans="2:9" x14ac:dyDescent="0.3">
      <c r="B30" s="63"/>
      <c r="C30" s="64"/>
      <c r="D30" s="64"/>
      <c r="E30" s="64"/>
      <c r="F30" s="64"/>
      <c r="G30" s="64"/>
      <c r="H30" s="64"/>
      <c r="I30" s="65"/>
    </row>
    <row r="31" spans="2:9" x14ac:dyDescent="0.3">
      <c r="B31" s="63"/>
      <c r="C31" s="64"/>
      <c r="D31" s="64"/>
      <c r="E31" s="64"/>
      <c r="F31" s="64"/>
      <c r="G31" s="64"/>
      <c r="H31" s="64"/>
      <c r="I31" s="65"/>
    </row>
    <row r="32" spans="2:9" x14ac:dyDescent="0.3">
      <c r="B32" s="63"/>
      <c r="C32" s="64"/>
      <c r="D32" s="64"/>
      <c r="E32" s="64"/>
      <c r="F32" s="64"/>
      <c r="G32" s="64"/>
      <c r="H32" s="64"/>
      <c r="I32" s="65"/>
    </row>
    <row r="33" spans="2:9" x14ac:dyDescent="0.3">
      <c r="B33" s="63"/>
      <c r="C33" s="64"/>
      <c r="D33" s="64"/>
      <c r="E33" s="64"/>
      <c r="F33" s="64"/>
      <c r="G33" s="64"/>
      <c r="H33" s="64"/>
      <c r="I33" s="65"/>
    </row>
    <row r="34" spans="2:9" x14ac:dyDescent="0.3">
      <c r="B34" s="63"/>
      <c r="C34" s="64"/>
      <c r="D34" s="64"/>
      <c r="E34" s="64"/>
      <c r="F34" s="64"/>
      <c r="G34" s="64"/>
      <c r="H34" s="64"/>
      <c r="I34" s="65"/>
    </row>
    <row r="35" spans="2:9" ht="39" customHeight="1" x14ac:dyDescent="0.3">
      <c r="B35" s="63"/>
      <c r="C35" s="64"/>
      <c r="D35" s="64"/>
      <c r="E35" s="64"/>
      <c r="F35" s="64"/>
      <c r="G35" s="64"/>
      <c r="H35" s="64"/>
      <c r="I35" s="65"/>
    </row>
    <row r="36" spans="2:9" ht="15" thickBot="1" x14ac:dyDescent="0.35">
      <c r="B36" s="66"/>
      <c r="C36" s="67"/>
      <c r="D36" s="67"/>
      <c r="E36" s="67"/>
      <c r="F36" s="67"/>
      <c r="G36" s="67"/>
      <c r="H36" s="67"/>
      <c r="I36" s="68"/>
    </row>
  </sheetData>
  <mergeCells count="16">
    <mergeCell ref="B27:I35"/>
    <mergeCell ref="B36:I36"/>
    <mergeCell ref="B24:I24"/>
    <mergeCell ref="B6:I6"/>
    <mergeCell ref="B7:I8"/>
    <mergeCell ref="B9:I9"/>
    <mergeCell ref="B22:I22"/>
    <mergeCell ref="B23:I23"/>
    <mergeCell ref="B19:I19"/>
    <mergeCell ref="B20:I20"/>
    <mergeCell ref="B17:I17"/>
    <mergeCell ref="B18:I18"/>
    <mergeCell ref="B16:I16"/>
    <mergeCell ref="B11:I12"/>
    <mergeCell ref="B14:I14"/>
    <mergeCell ref="B21:I2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M48"/>
  <sheetViews>
    <sheetView showGridLines="0" zoomScale="75" zoomScaleNormal="75" workbookViewId="0">
      <pane ySplit="9" topLeftCell="A10" activePane="bottomLeft" state="frozen"/>
      <selection pane="bottomLef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8.179687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85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16</v>
      </c>
      <c r="C10" s="18" t="s">
        <v>86</v>
      </c>
      <c r="D10" s="28">
        <v>273966762.70999998</v>
      </c>
      <c r="E10" s="28">
        <v>1686479.26</v>
      </c>
      <c r="F10" s="28">
        <v>275653241.97000003</v>
      </c>
      <c r="G10" s="28">
        <v>2161255435.3899999</v>
      </c>
      <c r="H10" s="29">
        <v>0.1275</v>
      </c>
      <c r="I10" s="28">
        <v>194512989.19</v>
      </c>
      <c r="J10" s="10"/>
    </row>
    <row r="11" spans="1:65" ht="14.5" x14ac:dyDescent="0.35">
      <c r="A11" s="17">
        <v>2</v>
      </c>
      <c r="B11" s="18" t="s">
        <v>33</v>
      </c>
      <c r="C11" s="18" t="s">
        <v>87</v>
      </c>
      <c r="D11" s="28">
        <v>157936201.41999999</v>
      </c>
      <c r="E11" s="28">
        <v>1880677.75</v>
      </c>
      <c r="F11" s="28">
        <v>159816879.16999999</v>
      </c>
      <c r="G11" s="28">
        <v>1206264336.8699999</v>
      </c>
      <c r="H11" s="29">
        <v>0.13250000000000001</v>
      </c>
      <c r="I11" s="28">
        <v>108563790.31999999</v>
      </c>
      <c r="J11" s="10"/>
    </row>
    <row r="12" spans="1:65" ht="14.5" x14ac:dyDescent="0.35">
      <c r="A12" s="17">
        <v>3</v>
      </c>
      <c r="B12" s="18" t="s">
        <v>17</v>
      </c>
      <c r="C12" s="18" t="s">
        <v>88</v>
      </c>
      <c r="D12" s="28">
        <v>163587201.13</v>
      </c>
      <c r="E12" s="28">
        <v>25060731.609999999</v>
      </c>
      <c r="F12" s="28">
        <v>188647932.74000001</v>
      </c>
      <c r="G12" s="28">
        <v>944159761.61000001</v>
      </c>
      <c r="H12" s="29">
        <v>0.19980000000000001</v>
      </c>
      <c r="I12" s="28">
        <v>84974378.540000007</v>
      </c>
      <c r="J12" s="10"/>
    </row>
    <row r="13" spans="1:65" ht="14.5" x14ac:dyDescent="0.35">
      <c r="A13" s="17">
        <v>4</v>
      </c>
      <c r="B13" s="18" t="s">
        <v>25</v>
      </c>
      <c r="C13" s="18" t="s">
        <v>89</v>
      </c>
      <c r="D13" s="28">
        <v>107338986.53</v>
      </c>
      <c r="E13" s="28">
        <v>21907335.210000001</v>
      </c>
      <c r="F13" s="28">
        <v>129246321.73999999</v>
      </c>
      <c r="G13" s="28">
        <v>813250648.38</v>
      </c>
      <c r="H13" s="29">
        <v>0.15890000000000001</v>
      </c>
      <c r="I13" s="28">
        <v>73192558.349999994</v>
      </c>
      <c r="J13" s="10"/>
    </row>
    <row r="14" spans="1:65" ht="14.5" x14ac:dyDescent="0.35">
      <c r="A14" s="17">
        <v>5</v>
      </c>
      <c r="B14" s="18" t="s">
        <v>21</v>
      </c>
      <c r="C14" s="18" t="s">
        <v>90</v>
      </c>
      <c r="D14" s="28">
        <v>97006288.650000006</v>
      </c>
      <c r="E14" s="28">
        <v>6670538.9900000002</v>
      </c>
      <c r="F14" s="28">
        <v>103676827.64</v>
      </c>
      <c r="G14" s="28">
        <v>692702656.5</v>
      </c>
      <c r="H14" s="29">
        <v>0.1497</v>
      </c>
      <c r="I14" s="28">
        <v>62343239.090000004</v>
      </c>
      <c r="J14" s="10"/>
    </row>
    <row r="15" spans="1:65" ht="14.5" x14ac:dyDescent="0.35">
      <c r="A15" s="17">
        <v>6</v>
      </c>
      <c r="B15" s="18" t="s">
        <v>15</v>
      </c>
      <c r="C15" s="18" t="s">
        <v>50</v>
      </c>
      <c r="D15" s="28">
        <v>78850981.260000005</v>
      </c>
      <c r="E15" s="28">
        <v>3441050.24</v>
      </c>
      <c r="F15" s="28">
        <v>82292031.5</v>
      </c>
      <c r="G15" s="28">
        <v>552884387.65999997</v>
      </c>
      <c r="H15" s="29">
        <v>0.14880000000000002</v>
      </c>
      <c r="I15" s="28">
        <v>49759594.890000001</v>
      </c>
      <c r="J15" s="10"/>
    </row>
    <row r="16" spans="1:65" ht="14.5" x14ac:dyDescent="0.35">
      <c r="A16" s="17">
        <v>7</v>
      </c>
      <c r="B16" s="18" t="s">
        <v>22</v>
      </c>
      <c r="C16" s="18" t="s">
        <v>91</v>
      </c>
      <c r="D16" s="28">
        <v>72337070.609999999</v>
      </c>
      <c r="E16" s="28">
        <v>10004953.449999999</v>
      </c>
      <c r="F16" s="28">
        <v>82342024.060000002</v>
      </c>
      <c r="G16" s="28">
        <v>438228282.70999998</v>
      </c>
      <c r="H16" s="29">
        <v>0.18789999999999998</v>
      </c>
      <c r="I16" s="28">
        <v>39440545.439999998</v>
      </c>
      <c r="J16" s="10"/>
    </row>
    <row r="17" spans="1:10" ht="14.5" x14ac:dyDescent="0.35">
      <c r="A17" s="17">
        <v>8</v>
      </c>
      <c r="B17" s="18" t="s">
        <v>111</v>
      </c>
      <c r="C17" s="18" t="s">
        <v>109</v>
      </c>
      <c r="D17" s="28">
        <v>49211049.869999997</v>
      </c>
      <c r="E17" s="28">
        <v>2622834.46</v>
      </c>
      <c r="F17" s="28">
        <v>51833884.329999998</v>
      </c>
      <c r="G17" s="28">
        <v>388966671.29000002</v>
      </c>
      <c r="H17" s="29">
        <v>0.1333</v>
      </c>
      <c r="I17" s="28">
        <v>35007000.420000002</v>
      </c>
      <c r="J17" s="10"/>
    </row>
    <row r="18" spans="1:10" ht="14.5" x14ac:dyDescent="0.35">
      <c r="A18" s="17">
        <v>9</v>
      </c>
      <c r="B18" s="18" t="s">
        <v>20</v>
      </c>
      <c r="C18" s="18" t="s">
        <v>51</v>
      </c>
      <c r="D18" s="28">
        <v>85471335.890000001</v>
      </c>
      <c r="E18" s="28">
        <v>23546730.66</v>
      </c>
      <c r="F18" s="28">
        <v>109018066.55</v>
      </c>
      <c r="G18" s="28">
        <v>356277326.77999997</v>
      </c>
      <c r="H18" s="29">
        <v>0.30599999999999999</v>
      </c>
      <c r="I18" s="28">
        <v>32064959.41</v>
      </c>
      <c r="J18" s="10"/>
    </row>
    <row r="19" spans="1:10" ht="14.5" x14ac:dyDescent="0.35">
      <c r="A19" s="17">
        <v>10</v>
      </c>
      <c r="B19" s="18" t="s">
        <v>23</v>
      </c>
      <c r="C19" s="18" t="s">
        <v>92</v>
      </c>
      <c r="D19" s="28">
        <v>90078634.569999993</v>
      </c>
      <c r="E19" s="28">
        <v>4456689.08</v>
      </c>
      <c r="F19" s="28">
        <v>94535323.650000006</v>
      </c>
      <c r="G19" s="28">
        <v>335194635.97000003</v>
      </c>
      <c r="H19" s="29">
        <v>0.28199999999999997</v>
      </c>
      <c r="I19" s="28">
        <v>30167517.239999998</v>
      </c>
      <c r="J19" s="10"/>
    </row>
    <row r="20" spans="1:10" ht="14.5" x14ac:dyDescent="0.35">
      <c r="A20" s="17">
        <v>11</v>
      </c>
      <c r="B20" s="18" t="s">
        <v>18</v>
      </c>
      <c r="C20" s="18" t="s">
        <v>52</v>
      </c>
      <c r="D20" s="28">
        <v>59253441.170000002</v>
      </c>
      <c r="E20" s="28">
        <v>5165194.12</v>
      </c>
      <c r="F20" s="28">
        <v>64418635.289999999</v>
      </c>
      <c r="G20" s="28">
        <v>317501027</v>
      </c>
      <c r="H20" s="29">
        <v>0.2029</v>
      </c>
      <c r="I20" s="28">
        <v>28575092.43</v>
      </c>
      <c r="J20" s="10"/>
    </row>
    <row r="21" spans="1:10" ht="14.5" x14ac:dyDescent="0.35">
      <c r="A21" s="17">
        <v>12</v>
      </c>
      <c r="B21" s="18" t="s">
        <v>112</v>
      </c>
      <c r="C21" s="18" t="s">
        <v>110</v>
      </c>
      <c r="D21" s="28">
        <v>70943875.469999999</v>
      </c>
      <c r="E21" s="28">
        <v>3156460.71</v>
      </c>
      <c r="F21" s="28">
        <v>74100336.180000007</v>
      </c>
      <c r="G21" s="28">
        <v>312893566.50999999</v>
      </c>
      <c r="H21" s="29">
        <v>0.23680000000000001</v>
      </c>
      <c r="I21" s="28">
        <v>28160420.989999998</v>
      </c>
      <c r="J21" s="10"/>
    </row>
    <row r="22" spans="1:10" ht="14.5" x14ac:dyDescent="0.35">
      <c r="A22" s="17">
        <v>13</v>
      </c>
      <c r="B22" s="18" t="s">
        <v>24</v>
      </c>
      <c r="C22" s="18" t="s">
        <v>93</v>
      </c>
      <c r="D22" s="28">
        <v>55736410.960000001</v>
      </c>
      <c r="E22" s="28">
        <v>3310517.74</v>
      </c>
      <c r="F22" s="28">
        <v>59046928.700000003</v>
      </c>
      <c r="G22" s="28">
        <v>277154235.94999999</v>
      </c>
      <c r="H22" s="29">
        <v>0.21299999999999999</v>
      </c>
      <c r="I22" s="28">
        <v>24943881.239999998</v>
      </c>
      <c r="J22" s="10"/>
    </row>
    <row r="23" spans="1:10" ht="14.5" x14ac:dyDescent="0.35">
      <c r="A23" s="17">
        <v>14</v>
      </c>
      <c r="B23" s="18" t="s">
        <v>30</v>
      </c>
      <c r="C23" s="18" t="s">
        <v>94</v>
      </c>
      <c r="D23" s="28">
        <v>40662509</v>
      </c>
      <c r="E23" s="28">
        <v>1565865.62</v>
      </c>
      <c r="F23" s="28">
        <v>42228374.619999997</v>
      </c>
      <c r="G23" s="28">
        <v>265124798.15000001</v>
      </c>
      <c r="H23" s="29">
        <v>0.1593</v>
      </c>
      <c r="I23" s="28">
        <v>23861231.829999998</v>
      </c>
      <c r="J23" s="10"/>
    </row>
    <row r="24" spans="1:10" ht="14.5" x14ac:dyDescent="0.35">
      <c r="A24" s="17">
        <v>15</v>
      </c>
      <c r="B24" s="18" t="s">
        <v>19</v>
      </c>
      <c r="C24" s="18" t="s">
        <v>95</v>
      </c>
      <c r="D24" s="28">
        <v>62876757.759999998</v>
      </c>
      <c r="E24" s="28">
        <v>6228639.3499999996</v>
      </c>
      <c r="F24" s="28">
        <v>69105397.109999999</v>
      </c>
      <c r="G24" s="28">
        <v>263404983.90000001</v>
      </c>
      <c r="H24" s="29">
        <v>0.26239999999999997</v>
      </c>
      <c r="I24" s="28">
        <v>23706448.550000001</v>
      </c>
      <c r="J24" s="10"/>
    </row>
    <row r="25" spans="1:10" ht="14.5" x14ac:dyDescent="0.35">
      <c r="A25" s="17">
        <v>16</v>
      </c>
      <c r="B25" s="18" t="s">
        <v>58</v>
      </c>
      <c r="C25" s="18" t="s">
        <v>96</v>
      </c>
      <c r="D25" s="28">
        <v>32758291.539999999</v>
      </c>
      <c r="E25" s="28">
        <v>1802192.17</v>
      </c>
      <c r="F25" s="28">
        <v>34560483.710000001</v>
      </c>
      <c r="G25" s="28">
        <v>254726729.61000001</v>
      </c>
      <c r="H25" s="29">
        <v>0.13570000000000002</v>
      </c>
      <c r="I25" s="28">
        <v>22925405.66</v>
      </c>
      <c r="J25" s="10"/>
    </row>
    <row r="26" spans="1:10" ht="14.5" x14ac:dyDescent="0.35">
      <c r="A26" s="17">
        <v>17</v>
      </c>
      <c r="B26" s="18" t="s">
        <v>29</v>
      </c>
      <c r="C26" s="18" t="s">
        <v>97</v>
      </c>
      <c r="D26" s="28">
        <v>41678822.82</v>
      </c>
      <c r="E26" s="28">
        <v>629337.52</v>
      </c>
      <c r="F26" s="28">
        <v>42308160.340000004</v>
      </c>
      <c r="G26" s="28">
        <v>246753351.15000001</v>
      </c>
      <c r="H26" s="29">
        <v>0.17149999999999999</v>
      </c>
      <c r="I26" s="28">
        <v>22207801.600000001</v>
      </c>
      <c r="J26" s="10"/>
    </row>
    <row r="27" spans="1:10" ht="14.5" x14ac:dyDescent="0.35">
      <c r="A27" s="17">
        <v>18</v>
      </c>
      <c r="B27" s="18" t="s">
        <v>27</v>
      </c>
      <c r="C27" s="18" t="s">
        <v>98</v>
      </c>
      <c r="D27" s="28">
        <v>30636680.440000001</v>
      </c>
      <c r="E27" s="28">
        <v>-937024.84</v>
      </c>
      <c r="F27" s="28">
        <v>29699655.600000001</v>
      </c>
      <c r="G27" s="28">
        <v>246666076.09999999</v>
      </c>
      <c r="H27" s="29">
        <v>0.12039999999999999</v>
      </c>
      <c r="I27" s="28">
        <v>22199946.850000001</v>
      </c>
      <c r="J27" s="10"/>
    </row>
    <row r="28" spans="1:10" ht="14.5" x14ac:dyDescent="0.35">
      <c r="A28" s="17">
        <v>19</v>
      </c>
      <c r="B28" s="18" t="s">
        <v>59</v>
      </c>
      <c r="C28" s="18" t="s">
        <v>99</v>
      </c>
      <c r="D28" s="28">
        <v>29924019.199999999</v>
      </c>
      <c r="E28" s="28">
        <v>2054598.38</v>
      </c>
      <c r="F28" s="28">
        <v>31978617.579999998</v>
      </c>
      <c r="G28" s="28">
        <v>233861955.06</v>
      </c>
      <c r="H28" s="29">
        <v>0.13669999999999999</v>
      </c>
      <c r="I28" s="28">
        <v>21047575.960000001</v>
      </c>
      <c r="J28" s="10"/>
    </row>
    <row r="29" spans="1:10" ht="14.5" x14ac:dyDescent="0.35">
      <c r="A29" s="17">
        <v>20</v>
      </c>
      <c r="B29" s="18" t="s">
        <v>32</v>
      </c>
      <c r="C29" s="18" t="s">
        <v>100</v>
      </c>
      <c r="D29" s="28">
        <v>40570195.579999998</v>
      </c>
      <c r="E29" s="28">
        <v>3097841.76</v>
      </c>
      <c r="F29" s="28">
        <v>43668037.340000004</v>
      </c>
      <c r="G29" s="28">
        <v>232586828.53</v>
      </c>
      <c r="H29" s="29">
        <v>0.18770000000000001</v>
      </c>
      <c r="I29" s="28">
        <v>20932814.57</v>
      </c>
      <c r="J29" s="10"/>
    </row>
    <row r="30" spans="1:10" ht="14.5" x14ac:dyDescent="0.35">
      <c r="A30" s="17">
        <v>21</v>
      </c>
      <c r="B30" s="18" t="s">
        <v>60</v>
      </c>
      <c r="C30" s="18" t="s">
        <v>61</v>
      </c>
      <c r="D30" s="28">
        <v>25758728.210000001</v>
      </c>
      <c r="E30" s="28">
        <v>3058628.85</v>
      </c>
      <c r="F30" s="28">
        <v>28817357.059999999</v>
      </c>
      <c r="G30" s="28">
        <v>176276314.09</v>
      </c>
      <c r="H30" s="29">
        <v>0.16350000000000001</v>
      </c>
      <c r="I30" s="28">
        <v>15864868.27</v>
      </c>
      <c r="J30" s="10"/>
    </row>
    <row r="31" spans="1:10" ht="14.5" x14ac:dyDescent="0.35">
      <c r="A31" s="17">
        <v>22</v>
      </c>
      <c r="B31" s="18" t="s">
        <v>49</v>
      </c>
      <c r="C31" s="18" t="s">
        <v>101</v>
      </c>
      <c r="D31" s="28">
        <v>38338098.75</v>
      </c>
      <c r="E31" s="28">
        <v>414676.86</v>
      </c>
      <c r="F31" s="28">
        <v>38752775.609999999</v>
      </c>
      <c r="G31" s="28">
        <v>171549766.06</v>
      </c>
      <c r="H31" s="29">
        <v>0.22589999999999999</v>
      </c>
      <c r="I31" s="28">
        <v>15439478.949999999</v>
      </c>
      <c r="J31" s="10"/>
    </row>
    <row r="32" spans="1:10" ht="14.5" x14ac:dyDescent="0.35">
      <c r="A32" s="17">
        <v>23</v>
      </c>
      <c r="B32" s="18" t="s">
        <v>34</v>
      </c>
      <c r="C32" s="18" t="s">
        <v>55</v>
      </c>
      <c r="D32" s="28">
        <v>49519151.640000001</v>
      </c>
      <c r="E32" s="28">
        <v>1007473.81</v>
      </c>
      <c r="F32" s="28">
        <v>50526625.450000003</v>
      </c>
      <c r="G32" s="28">
        <v>164383793.81999999</v>
      </c>
      <c r="H32" s="29">
        <v>0.30740000000000001</v>
      </c>
      <c r="I32" s="28">
        <v>14794541.439999999</v>
      </c>
      <c r="J32" s="10"/>
    </row>
    <row r="33" spans="1:65" ht="14.5" x14ac:dyDescent="0.35">
      <c r="A33" s="17">
        <v>24</v>
      </c>
      <c r="B33" s="18" t="s">
        <v>35</v>
      </c>
      <c r="C33" s="18" t="s">
        <v>102</v>
      </c>
      <c r="D33" s="28">
        <v>21197309.969999999</v>
      </c>
      <c r="E33" s="28">
        <v>604091</v>
      </c>
      <c r="F33" s="28">
        <v>21801400.969999999</v>
      </c>
      <c r="G33" s="28">
        <v>164160448.11000001</v>
      </c>
      <c r="H33" s="29">
        <v>0.1328</v>
      </c>
      <c r="I33" s="28">
        <v>14774440.33</v>
      </c>
      <c r="J33" s="10"/>
    </row>
    <row r="34" spans="1:65" ht="14.5" x14ac:dyDescent="0.35">
      <c r="A34" s="17">
        <v>25</v>
      </c>
      <c r="B34" s="18" t="s">
        <v>113</v>
      </c>
      <c r="C34" s="18" t="s">
        <v>54</v>
      </c>
      <c r="D34" s="28">
        <v>19752875.050000001</v>
      </c>
      <c r="E34" s="28">
        <v>306407.36</v>
      </c>
      <c r="F34" s="28">
        <v>20059282.41</v>
      </c>
      <c r="G34" s="28">
        <v>164037284.74000001</v>
      </c>
      <c r="H34" s="29">
        <v>0.12230000000000001</v>
      </c>
      <c r="I34" s="28">
        <v>14763355.630000001</v>
      </c>
      <c r="J34" s="10"/>
    </row>
    <row r="35" spans="1:65" ht="14.5" x14ac:dyDescent="0.35">
      <c r="A35" s="17">
        <v>26</v>
      </c>
      <c r="B35" s="18" t="s">
        <v>28</v>
      </c>
      <c r="C35" s="18" t="s">
        <v>53</v>
      </c>
      <c r="D35" s="28">
        <v>42023523.07</v>
      </c>
      <c r="E35" s="28">
        <v>1504887.7</v>
      </c>
      <c r="F35" s="28">
        <v>43528410.770000003</v>
      </c>
      <c r="G35" s="28">
        <v>157641025.53</v>
      </c>
      <c r="H35" s="29">
        <v>0.27610000000000001</v>
      </c>
      <c r="I35" s="28">
        <v>14187692.300000001</v>
      </c>
      <c r="J35" s="10"/>
    </row>
    <row r="36" spans="1:65" ht="14.5" x14ac:dyDescent="0.35">
      <c r="A36" s="17">
        <v>27</v>
      </c>
      <c r="B36" s="18" t="s">
        <v>26</v>
      </c>
      <c r="C36" s="18" t="s">
        <v>103</v>
      </c>
      <c r="D36" s="28">
        <v>30752979.489999998</v>
      </c>
      <c r="E36" s="28">
        <v>736660.2</v>
      </c>
      <c r="F36" s="28">
        <v>31489639.690000001</v>
      </c>
      <c r="G36" s="28">
        <v>154256950.13</v>
      </c>
      <c r="H36" s="29">
        <v>0.2041</v>
      </c>
      <c r="I36" s="28">
        <v>13883125.51</v>
      </c>
      <c r="J36" s="10"/>
    </row>
    <row r="37" spans="1:65" ht="14.5" x14ac:dyDescent="0.35">
      <c r="A37" s="17">
        <v>28</v>
      </c>
      <c r="B37" s="18" t="s">
        <v>31</v>
      </c>
      <c r="C37" s="18" t="s">
        <v>104</v>
      </c>
      <c r="D37" s="28">
        <v>31196244.969999999</v>
      </c>
      <c r="E37" s="28">
        <v>5337231.75</v>
      </c>
      <c r="F37" s="28">
        <v>36533476.719999999</v>
      </c>
      <c r="G37" s="28">
        <v>150147683.00999999</v>
      </c>
      <c r="H37" s="29">
        <v>0.24329999999999999</v>
      </c>
      <c r="I37" s="28">
        <v>13513291.470000001</v>
      </c>
      <c r="J37" s="10"/>
    </row>
    <row r="38" spans="1:65" ht="14.5" x14ac:dyDescent="0.35">
      <c r="A38" s="17">
        <v>29</v>
      </c>
      <c r="B38" s="18" t="s">
        <v>67</v>
      </c>
      <c r="C38" s="18" t="s">
        <v>68</v>
      </c>
      <c r="D38" s="28">
        <v>18867558.370000001</v>
      </c>
      <c r="E38" s="28">
        <v>2039173.69</v>
      </c>
      <c r="F38" s="28">
        <v>20906732.059999999</v>
      </c>
      <c r="G38" s="28">
        <v>149877113.78</v>
      </c>
      <c r="H38" s="29">
        <v>0.13949999999999999</v>
      </c>
      <c r="I38" s="28">
        <v>13488940.24</v>
      </c>
      <c r="J38" s="10"/>
    </row>
    <row r="39" spans="1:65" ht="14.5" x14ac:dyDescent="0.35">
      <c r="A39" s="17">
        <v>30</v>
      </c>
      <c r="B39" s="18" t="s">
        <v>74</v>
      </c>
      <c r="C39" s="18" t="s">
        <v>105</v>
      </c>
      <c r="D39" s="28">
        <v>13466859.91</v>
      </c>
      <c r="E39" s="28">
        <v>176959.52</v>
      </c>
      <c r="F39" s="28">
        <v>13643819.43</v>
      </c>
      <c r="G39" s="28">
        <v>142398011.47</v>
      </c>
      <c r="H39" s="29">
        <v>9.5799999999999996E-2</v>
      </c>
      <c r="I39" s="28">
        <v>12815821.029999999</v>
      </c>
      <c r="J39" s="10"/>
    </row>
    <row r="40" spans="1:65" ht="14.5" x14ac:dyDescent="0.35">
      <c r="A40" s="17">
        <v>31</v>
      </c>
      <c r="B40" s="18" t="s">
        <v>66</v>
      </c>
      <c r="C40" s="18" t="s">
        <v>106</v>
      </c>
      <c r="D40" s="28">
        <v>26499973.84</v>
      </c>
      <c r="E40" s="28">
        <v>2838499.08</v>
      </c>
      <c r="F40" s="28">
        <v>29338472.920000002</v>
      </c>
      <c r="G40" s="28">
        <v>137951913.71000001</v>
      </c>
      <c r="H40" s="29">
        <v>0.2127</v>
      </c>
      <c r="I40" s="28">
        <v>12415672.23</v>
      </c>
      <c r="J40" s="10"/>
    </row>
    <row r="41" spans="1:65" ht="14.5" x14ac:dyDescent="0.35">
      <c r="A41" s="17">
        <v>32</v>
      </c>
      <c r="B41" s="18" t="s">
        <v>69</v>
      </c>
      <c r="C41" s="18" t="s">
        <v>70</v>
      </c>
      <c r="D41" s="28">
        <v>17078302.719999999</v>
      </c>
      <c r="E41" s="28">
        <v>251723.66</v>
      </c>
      <c r="F41" s="28">
        <v>17330026.379999999</v>
      </c>
      <c r="G41" s="28">
        <v>103704869.58</v>
      </c>
      <c r="H41" s="29">
        <v>0.1671</v>
      </c>
      <c r="I41" s="28">
        <v>9333438.2599999998</v>
      </c>
      <c r="J41" s="10"/>
    </row>
    <row r="42" spans="1:65" ht="14.5" x14ac:dyDescent="0.35">
      <c r="A42" s="17">
        <v>33</v>
      </c>
      <c r="B42" s="18" t="s">
        <v>76</v>
      </c>
      <c r="C42" s="18" t="s">
        <v>107</v>
      </c>
      <c r="D42" s="28">
        <v>10755136.65</v>
      </c>
      <c r="E42" s="28">
        <v>-1966162.57</v>
      </c>
      <c r="F42" s="28">
        <v>8788974.0800000001</v>
      </c>
      <c r="G42" s="28">
        <v>93888522.680000007</v>
      </c>
      <c r="H42" s="29">
        <v>9.3599999999999989E-2</v>
      </c>
      <c r="I42" s="28">
        <v>8449967.0399999991</v>
      </c>
      <c r="J42" s="10"/>
    </row>
    <row r="43" spans="1:65" ht="14.5" x14ac:dyDescent="0.35">
      <c r="A43" s="17">
        <v>34</v>
      </c>
      <c r="B43" s="23" t="s">
        <v>75</v>
      </c>
      <c r="C43" s="24" t="s">
        <v>73</v>
      </c>
      <c r="D43" s="28">
        <v>16101452.890000001</v>
      </c>
      <c r="E43" s="28">
        <v>593009.97</v>
      </c>
      <c r="F43" s="28">
        <v>16694462.859999999</v>
      </c>
      <c r="G43" s="28">
        <v>88448557.859999999</v>
      </c>
      <c r="H43" s="29">
        <v>0.18870000000000001</v>
      </c>
      <c r="I43" s="28">
        <v>7960370.21</v>
      </c>
      <c r="J43" s="10"/>
    </row>
    <row r="44" spans="1:65" ht="14.5" x14ac:dyDescent="0.35">
      <c r="A44" s="17">
        <v>35</v>
      </c>
      <c r="B44" s="23" t="s">
        <v>62</v>
      </c>
      <c r="C44" s="24" t="s">
        <v>63</v>
      </c>
      <c r="D44" s="28">
        <v>17825888.530000001</v>
      </c>
      <c r="E44" s="28">
        <v>337164.83</v>
      </c>
      <c r="F44" s="28">
        <v>18163053.359999999</v>
      </c>
      <c r="G44" s="28">
        <v>83801680.969999999</v>
      </c>
      <c r="H44" s="29">
        <v>0.2167</v>
      </c>
      <c r="I44" s="28">
        <v>7542151.29</v>
      </c>
      <c r="J44" s="10"/>
    </row>
    <row r="45" spans="1:65" ht="14.5" x14ac:dyDescent="0.35">
      <c r="A45" s="17">
        <v>36</v>
      </c>
      <c r="B45" s="23" t="s">
        <v>82</v>
      </c>
      <c r="C45" s="24" t="s">
        <v>80</v>
      </c>
      <c r="D45" s="28">
        <v>12641427.210000001</v>
      </c>
      <c r="E45" s="28">
        <v>2061351.1</v>
      </c>
      <c r="F45" s="28">
        <v>14702778.310000001</v>
      </c>
      <c r="G45" s="28">
        <v>82410913.109999999</v>
      </c>
      <c r="H45" s="29">
        <v>0.1784</v>
      </c>
      <c r="I45" s="28">
        <v>7416982.1799999997</v>
      </c>
      <c r="J45" s="10"/>
    </row>
    <row r="46" spans="1:65" ht="14.5" x14ac:dyDescent="0.35">
      <c r="A46" s="17">
        <v>37</v>
      </c>
      <c r="B46" s="23" t="s">
        <v>81</v>
      </c>
      <c r="C46" s="24" t="s">
        <v>84</v>
      </c>
      <c r="D46" s="28">
        <v>11610966.73</v>
      </c>
      <c r="E46" s="28">
        <v>59994.92</v>
      </c>
      <c r="F46" s="28">
        <v>11670961.65</v>
      </c>
      <c r="G46" s="28">
        <v>80418831.890000001</v>
      </c>
      <c r="H46" s="29">
        <v>0.14510000000000001</v>
      </c>
      <c r="I46" s="28">
        <v>7237694.8700000001</v>
      </c>
      <c r="J46" s="10"/>
    </row>
    <row r="47" spans="1:65" ht="14.5" x14ac:dyDescent="0.35">
      <c r="A47" s="17">
        <v>38</v>
      </c>
      <c r="B47" s="23" t="s">
        <v>83</v>
      </c>
      <c r="C47" s="24" t="s">
        <v>79</v>
      </c>
      <c r="D47" s="28">
        <v>20940275.73</v>
      </c>
      <c r="E47" s="28">
        <v>308680.39</v>
      </c>
      <c r="F47" s="28">
        <v>21248956.120000001</v>
      </c>
      <c r="G47" s="28">
        <v>78089935.340000004</v>
      </c>
      <c r="H47" s="29">
        <v>0.27210000000000001</v>
      </c>
      <c r="I47" s="28">
        <v>7028094.1799999997</v>
      </c>
      <c r="J47" s="10"/>
    </row>
    <row r="48" spans="1:65" s="8" customFormat="1" x14ac:dyDescent="0.3">
      <c r="A48" s="86" t="s">
        <v>36</v>
      </c>
      <c r="B48" s="87"/>
      <c r="C48" s="88"/>
      <c r="D48" s="30">
        <f>SUM(D10:D47)</f>
        <v>2065152270.3100002</v>
      </c>
      <c r="E48" s="30">
        <f t="shared" ref="E48:G48" si="0">SUM(E10:E47)</f>
        <v>147022095.35999995</v>
      </c>
      <c r="F48" s="30">
        <f t="shared" si="0"/>
        <v>2212174365.6699996</v>
      </c>
      <c r="G48" s="30">
        <f t="shared" si="0"/>
        <v>12883301311</v>
      </c>
      <c r="H48" s="20" t="s">
        <v>57</v>
      </c>
      <c r="I48" s="30">
        <f>SUM(I10:I47)</f>
        <v>1159497118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5" zoomScaleNormal="75" workbookViewId="0">
      <pane ySplit="9" topLeftCell="A10" activePane="bottomLeft" state="frozen"/>
      <selection pane="bottomLef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108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16</v>
      </c>
      <c r="C10" s="18" t="s">
        <v>86</v>
      </c>
      <c r="D10" s="28">
        <v>276148206.57999998</v>
      </c>
      <c r="E10" s="28">
        <v>1686479.26</v>
      </c>
      <c r="F10" s="28">
        <v>277834685.83999997</v>
      </c>
      <c r="G10" s="28">
        <v>2174204515.6700001</v>
      </c>
      <c r="H10" s="29">
        <v>0.1278</v>
      </c>
      <c r="I10" s="28">
        <v>195678406.41</v>
      </c>
      <c r="J10" s="10"/>
    </row>
    <row r="11" spans="1:65" ht="14.5" x14ac:dyDescent="0.35">
      <c r="A11" s="17">
        <v>2</v>
      </c>
      <c r="B11" s="18" t="s">
        <v>33</v>
      </c>
      <c r="C11" s="18" t="s">
        <v>87</v>
      </c>
      <c r="D11" s="28">
        <v>158556574.31999999</v>
      </c>
      <c r="E11" s="28">
        <v>1880677.75</v>
      </c>
      <c r="F11" s="28">
        <v>160437252.06999999</v>
      </c>
      <c r="G11" s="28">
        <v>1217220014.5699999</v>
      </c>
      <c r="H11" s="29">
        <v>0.1318</v>
      </c>
      <c r="I11" s="28">
        <v>109549801.31</v>
      </c>
      <c r="J11" s="10"/>
    </row>
    <row r="12" spans="1:65" ht="14.5" x14ac:dyDescent="0.35">
      <c r="A12" s="17">
        <v>3</v>
      </c>
      <c r="B12" s="18" t="s">
        <v>17</v>
      </c>
      <c r="C12" s="18" t="s">
        <v>88</v>
      </c>
      <c r="D12" s="28">
        <v>164715574.25999999</v>
      </c>
      <c r="E12" s="28">
        <v>25140093.190000001</v>
      </c>
      <c r="F12" s="28">
        <v>189855667.44999999</v>
      </c>
      <c r="G12" s="28">
        <v>967212391.90999997</v>
      </c>
      <c r="H12" s="29">
        <v>0.1963</v>
      </c>
      <c r="I12" s="28">
        <v>87049115.269999996</v>
      </c>
      <c r="J12" s="10"/>
    </row>
    <row r="13" spans="1:65" ht="14.5" x14ac:dyDescent="0.35">
      <c r="A13" s="17">
        <v>4</v>
      </c>
      <c r="B13" s="18" t="s">
        <v>25</v>
      </c>
      <c r="C13" s="18" t="s">
        <v>89</v>
      </c>
      <c r="D13" s="28">
        <v>110690387.33</v>
      </c>
      <c r="E13" s="28">
        <v>23117335.210000001</v>
      </c>
      <c r="F13" s="28">
        <v>133807722.54000001</v>
      </c>
      <c r="G13" s="28">
        <v>851205813.44000006</v>
      </c>
      <c r="H13" s="29">
        <v>0.15720000000000001</v>
      </c>
      <c r="I13" s="28">
        <v>76608523.209999993</v>
      </c>
      <c r="J13" s="10"/>
    </row>
    <row r="14" spans="1:65" ht="14.5" x14ac:dyDescent="0.35">
      <c r="A14" s="17">
        <v>5</v>
      </c>
      <c r="B14" s="18" t="s">
        <v>21</v>
      </c>
      <c r="C14" s="18" t="s">
        <v>90</v>
      </c>
      <c r="D14" s="28">
        <v>100610051.65000001</v>
      </c>
      <c r="E14" s="28">
        <v>6936679.6600000001</v>
      </c>
      <c r="F14" s="28">
        <v>107546731.31</v>
      </c>
      <c r="G14" s="28">
        <v>725121187.91999996</v>
      </c>
      <c r="H14" s="29">
        <v>0.14829999999999999</v>
      </c>
      <c r="I14" s="28">
        <v>65260906.909999996</v>
      </c>
      <c r="J14" s="10"/>
    </row>
    <row r="15" spans="1:65" ht="14.5" x14ac:dyDescent="0.35">
      <c r="A15" s="17">
        <v>6</v>
      </c>
      <c r="B15" s="18" t="s">
        <v>15</v>
      </c>
      <c r="C15" s="18" t="s">
        <v>50</v>
      </c>
      <c r="D15" s="28">
        <v>78896104.719999999</v>
      </c>
      <c r="E15" s="28">
        <v>3441050.24</v>
      </c>
      <c r="F15" s="28">
        <v>82337154.959999993</v>
      </c>
      <c r="G15" s="28">
        <v>561578414.30999994</v>
      </c>
      <c r="H15" s="29">
        <v>0.14660000000000001</v>
      </c>
      <c r="I15" s="28">
        <v>50542057.289999999</v>
      </c>
      <c r="J15" s="10"/>
    </row>
    <row r="16" spans="1:65" ht="14.5" x14ac:dyDescent="0.35">
      <c r="A16" s="17">
        <v>7</v>
      </c>
      <c r="B16" s="18" t="s">
        <v>22</v>
      </c>
      <c r="C16" s="18" t="s">
        <v>91</v>
      </c>
      <c r="D16" s="28">
        <v>72823543.989999995</v>
      </c>
      <c r="E16" s="28">
        <v>10176149.289999999</v>
      </c>
      <c r="F16" s="28">
        <v>82999693.280000001</v>
      </c>
      <c r="G16" s="28">
        <v>442311852.69</v>
      </c>
      <c r="H16" s="29">
        <v>0.18760000000000002</v>
      </c>
      <c r="I16" s="28">
        <v>39808066.740000002</v>
      </c>
      <c r="J16" s="10"/>
    </row>
    <row r="17" spans="1:10" ht="14.5" x14ac:dyDescent="0.35">
      <c r="A17" s="17">
        <v>8</v>
      </c>
      <c r="B17" s="18" t="s">
        <v>111</v>
      </c>
      <c r="C17" s="18" t="s">
        <v>109</v>
      </c>
      <c r="D17" s="28">
        <v>49694460.280000001</v>
      </c>
      <c r="E17" s="28">
        <v>2585001.15</v>
      </c>
      <c r="F17" s="28">
        <v>52279461.43</v>
      </c>
      <c r="G17" s="28">
        <v>396826418.14999998</v>
      </c>
      <c r="H17" s="29">
        <v>0.13170000000000001</v>
      </c>
      <c r="I17" s="28">
        <v>35714377.630000003</v>
      </c>
      <c r="J17" s="10"/>
    </row>
    <row r="18" spans="1:10" ht="14.5" x14ac:dyDescent="0.35">
      <c r="A18" s="17">
        <v>9</v>
      </c>
      <c r="B18" s="18" t="s">
        <v>20</v>
      </c>
      <c r="C18" s="18" t="s">
        <v>51</v>
      </c>
      <c r="D18" s="28">
        <v>86032017.510000005</v>
      </c>
      <c r="E18" s="28">
        <v>23692702.07</v>
      </c>
      <c r="F18" s="28">
        <v>109724719.58</v>
      </c>
      <c r="G18" s="28">
        <v>365499922.25999999</v>
      </c>
      <c r="H18" s="29">
        <v>0.30020000000000002</v>
      </c>
      <c r="I18" s="28">
        <v>32894993</v>
      </c>
      <c r="J18" s="10"/>
    </row>
    <row r="19" spans="1:10" ht="14.5" x14ac:dyDescent="0.35">
      <c r="A19" s="17">
        <v>10</v>
      </c>
      <c r="B19" s="18" t="s">
        <v>23</v>
      </c>
      <c r="C19" s="18" t="s">
        <v>92</v>
      </c>
      <c r="D19" s="28">
        <v>90623630.879999995</v>
      </c>
      <c r="E19" s="28">
        <v>4456689.08</v>
      </c>
      <c r="F19" s="28">
        <v>95080319.959999993</v>
      </c>
      <c r="G19" s="28">
        <v>339858577.24000001</v>
      </c>
      <c r="H19" s="29">
        <v>0.27979999999999999</v>
      </c>
      <c r="I19" s="28">
        <v>30587271.949999999</v>
      </c>
      <c r="J19" s="10"/>
    </row>
    <row r="20" spans="1:10" ht="14.5" x14ac:dyDescent="0.35">
      <c r="A20" s="17">
        <v>11</v>
      </c>
      <c r="B20" s="18" t="s">
        <v>18</v>
      </c>
      <c r="C20" s="18" t="s">
        <v>52</v>
      </c>
      <c r="D20" s="28">
        <v>60032973.719999999</v>
      </c>
      <c r="E20" s="28">
        <v>5165194.12</v>
      </c>
      <c r="F20" s="28">
        <v>65198167.840000004</v>
      </c>
      <c r="G20" s="28">
        <v>329023029.81999999</v>
      </c>
      <c r="H20" s="29">
        <v>0.19820000000000002</v>
      </c>
      <c r="I20" s="28">
        <v>29612072.68</v>
      </c>
      <c r="J20" s="10"/>
    </row>
    <row r="21" spans="1:10" ht="14.5" x14ac:dyDescent="0.35">
      <c r="A21" s="17">
        <v>12</v>
      </c>
      <c r="B21" s="18" t="s">
        <v>112</v>
      </c>
      <c r="C21" s="18" t="s">
        <v>110</v>
      </c>
      <c r="D21" s="28">
        <v>71200691.099999994</v>
      </c>
      <c r="E21" s="28">
        <v>3168781.31</v>
      </c>
      <c r="F21" s="28">
        <v>74369472.409999996</v>
      </c>
      <c r="G21" s="28">
        <v>315405354.99000001</v>
      </c>
      <c r="H21" s="29">
        <v>0.23579999999999998</v>
      </c>
      <c r="I21" s="28">
        <v>28386481.949999999</v>
      </c>
      <c r="J21" s="10"/>
    </row>
    <row r="22" spans="1:10" ht="14.5" x14ac:dyDescent="0.35">
      <c r="A22" s="17">
        <v>13</v>
      </c>
      <c r="B22" s="18" t="s">
        <v>24</v>
      </c>
      <c r="C22" s="18" t="s">
        <v>93</v>
      </c>
      <c r="D22" s="28">
        <v>56246387.689999998</v>
      </c>
      <c r="E22" s="28">
        <v>3360668.56</v>
      </c>
      <c r="F22" s="28">
        <v>59607056.25</v>
      </c>
      <c r="G22" s="28">
        <v>283006632.99000001</v>
      </c>
      <c r="H22" s="29">
        <v>0.21059999999999998</v>
      </c>
      <c r="I22" s="28">
        <v>25470596.969999999</v>
      </c>
      <c r="J22" s="10"/>
    </row>
    <row r="23" spans="1:10" ht="14.5" x14ac:dyDescent="0.35">
      <c r="A23" s="17">
        <v>14</v>
      </c>
      <c r="B23" s="18" t="s">
        <v>30</v>
      </c>
      <c r="C23" s="18" t="s">
        <v>94</v>
      </c>
      <c r="D23" s="28">
        <v>41036604.950000003</v>
      </c>
      <c r="E23" s="28">
        <v>1565865.62</v>
      </c>
      <c r="F23" s="28">
        <v>42602470.57</v>
      </c>
      <c r="G23" s="28">
        <v>274204185.74000001</v>
      </c>
      <c r="H23" s="29">
        <v>0.15539999999999998</v>
      </c>
      <c r="I23" s="28">
        <v>24678376.719999999</v>
      </c>
      <c r="J23" s="10"/>
    </row>
    <row r="24" spans="1:10" ht="14.5" x14ac:dyDescent="0.35">
      <c r="A24" s="17">
        <v>15</v>
      </c>
      <c r="B24" s="18" t="s">
        <v>19</v>
      </c>
      <c r="C24" s="18" t="s">
        <v>95</v>
      </c>
      <c r="D24" s="28">
        <v>63156661.25</v>
      </c>
      <c r="E24" s="28">
        <v>6228639.3499999996</v>
      </c>
      <c r="F24" s="28">
        <v>69385300.599999994</v>
      </c>
      <c r="G24" s="28">
        <v>263334777.08000001</v>
      </c>
      <c r="H24" s="29">
        <v>0.26350000000000001</v>
      </c>
      <c r="I24" s="28">
        <v>23700129.940000001</v>
      </c>
      <c r="J24" s="10"/>
    </row>
    <row r="25" spans="1:10" ht="14.5" x14ac:dyDescent="0.35">
      <c r="A25" s="17">
        <v>16</v>
      </c>
      <c r="B25" s="18" t="s">
        <v>58</v>
      </c>
      <c r="C25" s="18" t="s">
        <v>96</v>
      </c>
      <c r="D25" s="28">
        <v>33156661.109999999</v>
      </c>
      <c r="E25" s="28">
        <v>1826574.11</v>
      </c>
      <c r="F25" s="28">
        <v>34983235.219999999</v>
      </c>
      <c r="G25" s="28">
        <v>261234006.53999999</v>
      </c>
      <c r="H25" s="29">
        <v>0.13390000000000002</v>
      </c>
      <c r="I25" s="28">
        <v>23511060.59</v>
      </c>
      <c r="J25" s="10"/>
    </row>
    <row r="26" spans="1:10" ht="14.5" x14ac:dyDescent="0.35">
      <c r="A26" s="17">
        <v>17</v>
      </c>
      <c r="B26" s="18" t="s">
        <v>29</v>
      </c>
      <c r="C26" s="18" t="s">
        <v>97</v>
      </c>
      <c r="D26" s="28">
        <v>41894010.07</v>
      </c>
      <c r="E26" s="28">
        <v>629337.52</v>
      </c>
      <c r="F26" s="28">
        <v>42523347.590000004</v>
      </c>
      <c r="G26" s="28">
        <v>254006297.66</v>
      </c>
      <c r="H26" s="29">
        <v>0.16739999999999999</v>
      </c>
      <c r="I26" s="28">
        <v>22860566.789999999</v>
      </c>
      <c r="J26" s="10"/>
    </row>
    <row r="27" spans="1:10" ht="14.5" x14ac:dyDescent="0.35">
      <c r="A27" s="17">
        <v>18</v>
      </c>
      <c r="B27" s="18" t="s">
        <v>27</v>
      </c>
      <c r="C27" s="18" t="s">
        <v>98</v>
      </c>
      <c r="D27" s="28">
        <v>30781529.219999999</v>
      </c>
      <c r="E27" s="28">
        <v>-942266.97</v>
      </c>
      <c r="F27" s="28">
        <v>29839262.25</v>
      </c>
      <c r="G27" s="28">
        <v>249558861.68000001</v>
      </c>
      <c r="H27" s="29">
        <v>0.11960000000000001</v>
      </c>
      <c r="I27" s="28">
        <v>22460297.550000001</v>
      </c>
      <c r="J27" s="10"/>
    </row>
    <row r="28" spans="1:10" ht="14.5" x14ac:dyDescent="0.35">
      <c r="A28" s="17">
        <v>19</v>
      </c>
      <c r="B28" s="18" t="s">
        <v>59</v>
      </c>
      <c r="C28" s="18" t="s">
        <v>99</v>
      </c>
      <c r="D28" s="28">
        <v>30326991.75</v>
      </c>
      <c r="E28" s="28">
        <v>2404598.38</v>
      </c>
      <c r="F28" s="28">
        <v>32731590.129999999</v>
      </c>
      <c r="G28" s="28">
        <v>246383458.56999999</v>
      </c>
      <c r="H28" s="29">
        <v>0.1328</v>
      </c>
      <c r="I28" s="28">
        <v>22174511.27</v>
      </c>
      <c r="J28" s="10"/>
    </row>
    <row r="29" spans="1:10" ht="14.5" x14ac:dyDescent="0.35">
      <c r="A29" s="17">
        <v>20</v>
      </c>
      <c r="B29" s="18" t="s">
        <v>32</v>
      </c>
      <c r="C29" s="18" t="s">
        <v>100</v>
      </c>
      <c r="D29" s="28">
        <v>40793094.509999998</v>
      </c>
      <c r="E29" s="28">
        <v>3134170.93</v>
      </c>
      <c r="F29" s="28">
        <v>43927265.439999998</v>
      </c>
      <c r="G29" s="28">
        <v>235840334.13999999</v>
      </c>
      <c r="H29" s="29">
        <v>0.18629999999999999</v>
      </c>
      <c r="I29" s="28">
        <v>21225630.07</v>
      </c>
      <c r="J29" s="10"/>
    </row>
    <row r="30" spans="1:10" ht="14.5" x14ac:dyDescent="0.35">
      <c r="A30" s="17">
        <v>21</v>
      </c>
      <c r="B30" s="18" t="s">
        <v>60</v>
      </c>
      <c r="C30" s="18" t="s">
        <v>61</v>
      </c>
      <c r="D30" s="28">
        <v>26077630.710000001</v>
      </c>
      <c r="E30" s="28">
        <v>3058628.85</v>
      </c>
      <c r="F30" s="28">
        <v>29136259.559999999</v>
      </c>
      <c r="G30" s="28">
        <v>181477449.58000001</v>
      </c>
      <c r="H30" s="29">
        <v>0.16059999999999999</v>
      </c>
      <c r="I30" s="28">
        <v>16332970.460000001</v>
      </c>
      <c r="J30" s="10"/>
    </row>
    <row r="31" spans="1:10" ht="14.5" x14ac:dyDescent="0.35">
      <c r="A31" s="17">
        <v>22</v>
      </c>
      <c r="B31" s="18" t="s">
        <v>49</v>
      </c>
      <c r="C31" s="18" t="s">
        <v>101</v>
      </c>
      <c r="D31" s="28">
        <v>38522977.119999997</v>
      </c>
      <c r="E31" s="28">
        <v>414676.86</v>
      </c>
      <c r="F31" s="28">
        <v>38937653.979999997</v>
      </c>
      <c r="G31" s="28">
        <v>173160804.97</v>
      </c>
      <c r="H31" s="29">
        <v>0.22489999999999999</v>
      </c>
      <c r="I31" s="28">
        <v>15584472.449999999</v>
      </c>
      <c r="J31" s="10"/>
    </row>
    <row r="32" spans="1:10" ht="14.5" x14ac:dyDescent="0.35">
      <c r="A32" s="17">
        <v>23</v>
      </c>
      <c r="B32" s="18" t="s">
        <v>35</v>
      </c>
      <c r="C32" s="18" t="s">
        <v>102</v>
      </c>
      <c r="D32" s="28">
        <v>20961757.190000001</v>
      </c>
      <c r="E32" s="28">
        <v>795444.75</v>
      </c>
      <c r="F32" s="28">
        <v>21757201.940000001</v>
      </c>
      <c r="G32" s="28">
        <v>167287206.40000001</v>
      </c>
      <c r="H32" s="29">
        <v>0.13009999999999999</v>
      </c>
      <c r="I32" s="28">
        <v>15055848.58</v>
      </c>
      <c r="J32" s="10"/>
    </row>
    <row r="33" spans="1:65" ht="14.5" x14ac:dyDescent="0.35">
      <c r="A33" s="17">
        <v>24</v>
      </c>
      <c r="B33" s="18" t="s">
        <v>34</v>
      </c>
      <c r="C33" s="18" t="s">
        <v>55</v>
      </c>
      <c r="D33" s="28">
        <v>49941961.189999998</v>
      </c>
      <c r="E33" s="28">
        <v>1007473.81</v>
      </c>
      <c r="F33" s="28">
        <v>50949435</v>
      </c>
      <c r="G33" s="28">
        <v>166292992.78</v>
      </c>
      <c r="H33" s="29">
        <v>0.30640000000000001</v>
      </c>
      <c r="I33" s="28">
        <v>14966369.35</v>
      </c>
      <c r="J33" s="10"/>
    </row>
    <row r="34" spans="1:65" ht="14.5" x14ac:dyDescent="0.35">
      <c r="A34" s="17">
        <v>25</v>
      </c>
      <c r="B34" s="18" t="s">
        <v>113</v>
      </c>
      <c r="C34" s="18" t="s">
        <v>54</v>
      </c>
      <c r="D34" s="28">
        <v>20222434.129999999</v>
      </c>
      <c r="E34" s="28">
        <v>382171.94</v>
      </c>
      <c r="F34" s="28">
        <v>20604606.07</v>
      </c>
      <c r="G34" s="28">
        <v>166049527.56</v>
      </c>
      <c r="H34" s="29">
        <v>0.1241</v>
      </c>
      <c r="I34" s="28">
        <v>14944457.48</v>
      </c>
      <c r="J34" s="10"/>
    </row>
    <row r="35" spans="1:65" ht="14.5" x14ac:dyDescent="0.35">
      <c r="A35" s="17">
        <v>26</v>
      </c>
      <c r="B35" s="18" t="s">
        <v>28</v>
      </c>
      <c r="C35" s="18" t="s">
        <v>53</v>
      </c>
      <c r="D35" s="28">
        <v>42174574.950000003</v>
      </c>
      <c r="E35" s="28">
        <v>1519030.1</v>
      </c>
      <c r="F35" s="28">
        <v>43693605.049999997</v>
      </c>
      <c r="G35" s="28">
        <v>159807550.53999999</v>
      </c>
      <c r="H35" s="29">
        <v>0.27339999999999998</v>
      </c>
      <c r="I35" s="28">
        <v>14382679.550000001</v>
      </c>
      <c r="J35" s="10"/>
    </row>
    <row r="36" spans="1:65" ht="14.5" x14ac:dyDescent="0.35">
      <c r="A36" s="17">
        <v>27</v>
      </c>
      <c r="B36" s="18" t="s">
        <v>26</v>
      </c>
      <c r="C36" s="18" t="s">
        <v>103</v>
      </c>
      <c r="D36" s="28">
        <v>30933245</v>
      </c>
      <c r="E36" s="28">
        <v>736660.2</v>
      </c>
      <c r="F36" s="28">
        <v>31669905.199999999</v>
      </c>
      <c r="G36" s="28">
        <v>158021605.13</v>
      </c>
      <c r="H36" s="29">
        <v>0.20039999999999999</v>
      </c>
      <c r="I36" s="28">
        <v>14221944.460000001</v>
      </c>
      <c r="J36" s="10"/>
    </row>
    <row r="37" spans="1:65" ht="14.5" x14ac:dyDescent="0.35">
      <c r="A37" s="17">
        <v>28</v>
      </c>
      <c r="B37" s="18" t="s">
        <v>67</v>
      </c>
      <c r="C37" s="18" t="s">
        <v>68</v>
      </c>
      <c r="D37" s="28">
        <v>19156284.66</v>
      </c>
      <c r="E37" s="28">
        <v>2039173.69</v>
      </c>
      <c r="F37" s="28">
        <v>21195458.350000001</v>
      </c>
      <c r="G37" s="28">
        <v>154025281.53999999</v>
      </c>
      <c r="H37" s="29">
        <v>0.1376</v>
      </c>
      <c r="I37" s="28">
        <v>13862275.34</v>
      </c>
      <c r="J37" s="10"/>
    </row>
    <row r="38" spans="1:65" ht="14.5" x14ac:dyDescent="0.35">
      <c r="A38" s="17">
        <v>29</v>
      </c>
      <c r="B38" s="18" t="s">
        <v>31</v>
      </c>
      <c r="C38" s="18" t="s">
        <v>104</v>
      </c>
      <c r="D38" s="28">
        <v>31406571.23</v>
      </c>
      <c r="E38" s="28">
        <v>5361005.76</v>
      </c>
      <c r="F38" s="28">
        <v>36767576.990000002</v>
      </c>
      <c r="G38" s="28">
        <v>150878568.50999999</v>
      </c>
      <c r="H38" s="29">
        <v>0.2437</v>
      </c>
      <c r="I38" s="28">
        <v>13579071.17</v>
      </c>
      <c r="J38" s="10"/>
    </row>
    <row r="39" spans="1:65" ht="14.5" x14ac:dyDescent="0.35">
      <c r="A39" s="17">
        <v>30</v>
      </c>
      <c r="B39" s="18" t="s">
        <v>74</v>
      </c>
      <c r="C39" s="18" t="s">
        <v>105</v>
      </c>
      <c r="D39" s="28">
        <v>13805384.119999999</v>
      </c>
      <c r="E39" s="28">
        <v>176959.52</v>
      </c>
      <c r="F39" s="28">
        <v>13982343.640000001</v>
      </c>
      <c r="G39" s="28">
        <v>147511246.03</v>
      </c>
      <c r="H39" s="29">
        <v>9.4800000000000009E-2</v>
      </c>
      <c r="I39" s="28">
        <v>13276012.140000001</v>
      </c>
      <c r="J39" s="10"/>
    </row>
    <row r="40" spans="1:65" ht="14.5" x14ac:dyDescent="0.35">
      <c r="A40" s="17">
        <v>31</v>
      </c>
      <c r="B40" s="18" t="s">
        <v>66</v>
      </c>
      <c r="C40" s="18" t="s">
        <v>106</v>
      </c>
      <c r="D40" s="28">
        <v>26712586.489999998</v>
      </c>
      <c r="E40" s="28">
        <v>2838499.08</v>
      </c>
      <c r="F40" s="28">
        <v>29551085.57</v>
      </c>
      <c r="G40" s="28">
        <v>140350734.25999999</v>
      </c>
      <c r="H40" s="29">
        <v>0.21059999999999998</v>
      </c>
      <c r="I40" s="28">
        <v>12631566.08</v>
      </c>
      <c r="J40" s="10"/>
    </row>
    <row r="41" spans="1:65" ht="14.5" x14ac:dyDescent="0.35">
      <c r="A41" s="17">
        <v>32</v>
      </c>
      <c r="B41" s="18" t="s">
        <v>69</v>
      </c>
      <c r="C41" s="18" t="s">
        <v>70</v>
      </c>
      <c r="D41" s="28">
        <v>17146595.219999999</v>
      </c>
      <c r="E41" s="28">
        <v>251723.66</v>
      </c>
      <c r="F41" s="28">
        <v>17398318.879999999</v>
      </c>
      <c r="G41" s="28">
        <v>104607279.23</v>
      </c>
      <c r="H41" s="29">
        <v>0.1663</v>
      </c>
      <c r="I41" s="28">
        <v>9414655.1300000008</v>
      </c>
      <c r="J41" s="10"/>
    </row>
    <row r="42" spans="1:65" ht="14.5" x14ac:dyDescent="0.35">
      <c r="A42" s="17">
        <v>33</v>
      </c>
      <c r="B42" s="18" t="s">
        <v>76</v>
      </c>
      <c r="C42" s="18" t="s">
        <v>107</v>
      </c>
      <c r="D42" s="28">
        <v>10894352.93</v>
      </c>
      <c r="E42" s="28">
        <v>-1908779.65</v>
      </c>
      <c r="F42" s="28">
        <v>8985573.2799999993</v>
      </c>
      <c r="G42" s="28">
        <v>94371601.569999993</v>
      </c>
      <c r="H42" s="29">
        <v>9.5199999999999993E-2</v>
      </c>
      <c r="I42" s="28">
        <v>8493444.1400000006</v>
      </c>
      <c r="J42" s="10"/>
    </row>
    <row r="43" spans="1:65" ht="14.5" x14ac:dyDescent="0.35">
      <c r="A43" s="17">
        <v>34</v>
      </c>
      <c r="B43" s="23" t="s">
        <v>75</v>
      </c>
      <c r="C43" s="24" t="s">
        <v>73</v>
      </c>
      <c r="D43" s="28">
        <v>16232038.4</v>
      </c>
      <c r="E43" s="28">
        <v>593009.97</v>
      </c>
      <c r="F43" s="28">
        <v>16825048.370000001</v>
      </c>
      <c r="G43" s="28">
        <v>90373126.239999995</v>
      </c>
      <c r="H43" s="29">
        <v>0.1862</v>
      </c>
      <c r="I43" s="28">
        <v>8133581.3600000003</v>
      </c>
      <c r="J43" s="10"/>
    </row>
    <row r="44" spans="1:65" ht="14.5" x14ac:dyDescent="0.35">
      <c r="A44" s="17">
        <v>35</v>
      </c>
      <c r="B44" s="23" t="s">
        <v>62</v>
      </c>
      <c r="C44" s="24" t="s">
        <v>63</v>
      </c>
      <c r="D44" s="28">
        <v>17893802.780000001</v>
      </c>
      <c r="E44" s="28">
        <v>335238.53999999998</v>
      </c>
      <c r="F44" s="28">
        <v>18229041.32</v>
      </c>
      <c r="G44" s="28">
        <v>84543878.25</v>
      </c>
      <c r="H44" s="29">
        <v>0.21559999999999999</v>
      </c>
      <c r="I44" s="28">
        <v>7608949.04</v>
      </c>
      <c r="J44" s="10"/>
    </row>
    <row r="45" spans="1:65" ht="14.5" x14ac:dyDescent="0.35">
      <c r="A45" s="17">
        <v>36</v>
      </c>
      <c r="B45" s="23" t="s">
        <v>82</v>
      </c>
      <c r="C45" s="24" t="s">
        <v>80</v>
      </c>
      <c r="D45" s="28">
        <v>12692198.060000001</v>
      </c>
      <c r="E45" s="28">
        <v>2105856.85</v>
      </c>
      <c r="F45" s="28">
        <v>14798054.91</v>
      </c>
      <c r="G45" s="28">
        <v>84083938.340000004</v>
      </c>
      <c r="H45" s="29">
        <v>0.17600000000000002</v>
      </c>
      <c r="I45" s="28">
        <v>7567554.4500000002</v>
      </c>
      <c r="J45" s="10"/>
    </row>
    <row r="46" spans="1:65" ht="14.5" x14ac:dyDescent="0.35">
      <c r="A46" s="17">
        <v>37</v>
      </c>
      <c r="B46" s="23" t="s">
        <v>81</v>
      </c>
      <c r="C46" s="24" t="s">
        <v>84</v>
      </c>
      <c r="D46" s="28">
        <v>11661917.85</v>
      </c>
      <c r="E46" s="28">
        <v>59994.92</v>
      </c>
      <c r="F46" s="28">
        <v>11721912.77</v>
      </c>
      <c r="G46" s="28">
        <v>81510798.989999995</v>
      </c>
      <c r="H46" s="29">
        <v>0.14380000000000001</v>
      </c>
      <c r="I46" s="28">
        <v>7335971.9100000001</v>
      </c>
      <c r="J46" s="10"/>
    </row>
    <row r="47" spans="1:65" ht="14.5" x14ac:dyDescent="0.35">
      <c r="A47" s="17">
        <v>38</v>
      </c>
      <c r="B47" s="23" t="s">
        <v>83</v>
      </c>
      <c r="C47" s="24" t="s">
        <v>79</v>
      </c>
      <c r="D47" s="28">
        <v>21050072.23</v>
      </c>
      <c r="E47" s="28">
        <v>308680.39</v>
      </c>
      <c r="F47" s="28">
        <v>21358752.620000001</v>
      </c>
      <c r="G47" s="28">
        <v>79042477.480000004</v>
      </c>
      <c r="H47" s="29">
        <v>0.2702</v>
      </c>
      <c r="I47" s="28">
        <v>7113822.9699999997</v>
      </c>
      <c r="J47" s="10"/>
    </row>
    <row r="48" spans="1:65" s="8" customFormat="1" x14ac:dyDescent="0.3">
      <c r="A48" s="86" t="s">
        <v>36</v>
      </c>
      <c r="B48" s="87"/>
      <c r="C48" s="88"/>
      <c r="D48" s="30">
        <f>SUM(D10:D47)</f>
        <v>2084902541.1500001</v>
      </c>
      <c r="E48" s="30">
        <f t="shared" ref="E48:G48" si="0">SUM(E10:E47)</f>
        <v>149729869.06999996</v>
      </c>
      <c r="F48" s="30">
        <f t="shared" si="0"/>
        <v>2234632410.2199998</v>
      </c>
      <c r="G48" s="30">
        <f t="shared" si="0"/>
        <v>13136432114.769999</v>
      </c>
      <c r="H48" s="20" t="s">
        <v>57</v>
      </c>
      <c r="I48" s="30">
        <f>SUM(I10:I47)</f>
        <v>1182278890.3100007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5" zoomScaleNormal="75" workbookViewId="0">
      <pane ySplit="9" topLeftCell="A10" activePane="bottomLeft" state="frozen"/>
      <selection pane="bottomLef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114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16</v>
      </c>
      <c r="C10" s="18" t="s">
        <v>86</v>
      </c>
      <c r="D10" s="28">
        <v>278489417.02999997</v>
      </c>
      <c r="E10" s="28">
        <v>1686479.26</v>
      </c>
      <c r="F10" s="28">
        <v>280175896.29000002</v>
      </c>
      <c r="G10" s="28">
        <v>2194481012.27</v>
      </c>
      <c r="H10" s="29">
        <v>0.12770000000000001</v>
      </c>
      <c r="I10" s="28">
        <v>197503291.09999999</v>
      </c>
      <c r="J10" s="10"/>
    </row>
    <row r="11" spans="1:65" ht="14.5" x14ac:dyDescent="0.35">
      <c r="A11" s="17">
        <v>2</v>
      </c>
      <c r="B11" s="18" t="s">
        <v>33</v>
      </c>
      <c r="C11" s="18" t="s">
        <v>87</v>
      </c>
      <c r="D11" s="28">
        <v>159197796.69999999</v>
      </c>
      <c r="E11" s="28">
        <v>1880677.75</v>
      </c>
      <c r="F11" s="28">
        <v>161078474.44999999</v>
      </c>
      <c r="G11" s="28">
        <v>1226088045.8299999</v>
      </c>
      <c r="H11" s="29">
        <v>0.13140000000000002</v>
      </c>
      <c r="I11" s="28">
        <v>110347924.12</v>
      </c>
      <c r="J11" s="10"/>
    </row>
    <row r="12" spans="1:65" ht="14.5" x14ac:dyDescent="0.35">
      <c r="A12" s="17">
        <v>3</v>
      </c>
      <c r="B12" s="18" t="s">
        <v>17</v>
      </c>
      <c r="C12" s="18" t="s">
        <v>88</v>
      </c>
      <c r="D12" s="28">
        <v>165732992.84999999</v>
      </c>
      <c r="E12" s="28">
        <v>25223501.789999999</v>
      </c>
      <c r="F12" s="28">
        <v>190956494.63999999</v>
      </c>
      <c r="G12" s="28">
        <v>983382726.45000005</v>
      </c>
      <c r="H12" s="29">
        <v>0.19420000000000001</v>
      </c>
      <c r="I12" s="28">
        <v>88504445.379999995</v>
      </c>
      <c r="J12" s="10"/>
    </row>
    <row r="13" spans="1:65" ht="14.5" x14ac:dyDescent="0.35">
      <c r="A13" s="17">
        <v>4</v>
      </c>
      <c r="B13" s="18" t="s">
        <v>25</v>
      </c>
      <c r="C13" s="18" t="s">
        <v>89</v>
      </c>
      <c r="D13" s="28">
        <v>113982267.18000001</v>
      </c>
      <c r="E13" s="28">
        <v>24367335.210000001</v>
      </c>
      <c r="F13" s="28">
        <v>138349602.38999999</v>
      </c>
      <c r="G13" s="28">
        <v>880851248.16999996</v>
      </c>
      <c r="H13" s="29">
        <v>0.15710000000000002</v>
      </c>
      <c r="I13" s="28">
        <v>79276612.340000004</v>
      </c>
      <c r="J13" s="10"/>
    </row>
    <row r="14" spans="1:65" ht="14.5" x14ac:dyDescent="0.35">
      <c r="A14" s="17">
        <v>5</v>
      </c>
      <c r="B14" s="18" t="s">
        <v>21</v>
      </c>
      <c r="C14" s="18" t="s">
        <v>90</v>
      </c>
      <c r="D14" s="28">
        <v>105102705.70999999</v>
      </c>
      <c r="E14" s="28">
        <v>7229799.71</v>
      </c>
      <c r="F14" s="28">
        <v>112332505.42</v>
      </c>
      <c r="G14" s="28">
        <v>758191571.86000001</v>
      </c>
      <c r="H14" s="29">
        <v>0.1482</v>
      </c>
      <c r="I14" s="28">
        <v>68237241.469999999</v>
      </c>
      <c r="J14" s="10"/>
    </row>
    <row r="15" spans="1:65" ht="14.5" x14ac:dyDescent="0.35">
      <c r="A15" s="17">
        <v>6</v>
      </c>
      <c r="B15" s="18" t="s">
        <v>15</v>
      </c>
      <c r="C15" s="18" t="s">
        <v>50</v>
      </c>
      <c r="D15" s="28">
        <v>79787580.040000007</v>
      </c>
      <c r="E15" s="28">
        <v>3441050.24</v>
      </c>
      <c r="F15" s="28">
        <v>83228630.280000001</v>
      </c>
      <c r="G15" s="28">
        <v>573665924.19000006</v>
      </c>
      <c r="H15" s="29">
        <v>0.14510000000000001</v>
      </c>
      <c r="I15" s="28">
        <v>51629933.18</v>
      </c>
      <c r="J15" s="10"/>
    </row>
    <row r="16" spans="1:65" ht="14.5" x14ac:dyDescent="0.35">
      <c r="A16" s="17">
        <v>7</v>
      </c>
      <c r="B16" s="18" t="s">
        <v>22</v>
      </c>
      <c r="C16" s="18" t="s">
        <v>91</v>
      </c>
      <c r="D16" s="28">
        <v>73539818.430000007</v>
      </c>
      <c r="E16" s="28">
        <v>10465417.800000001</v>
      </c>
      <c r="F16" s="28">
        <v>84005236.230000004</v>
      </c>
      <c r="G16" s="28">
        <v>450633933.95999998</v>
      </c>
      <c r="H16" s="29">
        <v>0.18640000000000001</v>
      </c>
      <c r="I16" s="28">
        <v>40557054.060000002</v>
      </c>
      <c r="J16" s="10"/>
    </row>
    <row r="17" spans="1:10" ht="14.5" x14ac:dyDescent="0.35">
      <c r="A17" s="17">
        <v>8</v>
      </c>
      <c r="B17" s="18" t="s">
        <v>111</v>
      </c>
      <c r="C17" s="18" t="s">
        <v>109</v>
      </c>
      <c r="D17" s="28">
        <v>50155515.229999997</v>
      </c>
      <c r="E17" s="28">
        <v>2584242.11</v>
      </c>
      <c r="F17" s="28">
        <v>52739757.340000004</v>
      </c>
      <c r="G17" s="28">
        <v>404867596.70999998</v>
      </c>
      <c r="H17" s="29">
        <v>0.1303</v>
      </c>
      <c r="I17" s="28">
        <v>36438083.700000003</v>
      </c>
      <c r="J17" s="10"/>
    </row>
    <row r="18" spans="1:10" ht="14.5" x14ac:dyDescent="0.35">
      <c r="A18" s="17">
        <v>9</v>
      </c>
      <c r="B18" s="18" t="s">
        <v>20</v>
      </c>
      <c r="C18" s="18" t="s">
        <v>51</v>
      </c>
      <c r="D18" s="28">
        <v>86749931.359999999</v>
      </c>
      <c r="E18" s="28">
        <v>23873834.579999998</v>
      </c>
      <c r="F18" s="28">
        <v>110623765.94</v>
      </c>
      <c r="G18" s="28">
        <v>378029258.31999999</v>
      </c>
      <c r="H18" s="29">
        <v>0.29260000000000003</v>
      </c>
      <c r="I18" s="28">
        <v>34022633.25</v>
      </c>
      <c r="J18" s="10"/>
    </row>
    <row r="19" spans="1:10" ht="14.5" x14ac:dyDescent="0.35">
      <c r="A19" s="17">
        <v>10</v>
      </c>
      <c r="B19" s="18" t="s">
        <v>18</v>
      </c>
      <c r="C19" s="18" t="s">
        <v>52</v>
      </c>
      <c r="D19" s="28">
        <v>60911336.799999997</v>
      </c>
      <c r="E19" s="28">
        <v>5165194.12</v>
      </c>
      <c r="F19" s="28">
        <v>66076530.920000002</v>
      </c>
      <c r="G19" s="28">
        <v>347212794.10000002</v>
      </c>
      <c r="H19" s="29">
        <v>0.19030000000000002</v>
      </c>
      <c r="I19" s="28">
        <v>31249151.469999999</v>
      </c>
      <c r="J19" s="10"/>
    </row>
    <row r="20" spans="1:10" ht="14.5" x14ac:dyDescent="0.35">
      <c r="A20" s="17">
        <v>11</v>
      </c>
      <c r="B20" s="18" t="s">
        <v>23</v>
      </c>
      <c r="C20" s="18" t="s">
        <v>92</v>
      </c>
      <c r="D20" s="28">
        <v>91336216.379999995</v>
      </c>
      <c r="E20" s="28">
        <v>4456689.08</v>
      </c>
      <c r="F20" s="28">
        <v>95792905.459999993</v>
      </c>
      <c r="G20" s="28">
        <v>342129974.32999998</v>
      </c>
      <c r="H20" s="29">
        <v>0.28000000000000003</v>
      </c>
      <c r="I20" s="28">
        <v>30791697.690000001</v>
      </c>
      <c r="J20" s="10"/>
    </row>
    <row r="21" spans="1:10" ht="14.5" x14ac:dyDescent="0.35">
      <c r="A21" s="17">
        <v>12</v>
      </c>
      <c r="B21" s="18" t="s">
        <v>112</v>
      </c>
      <c r="C21" s="18" t="s">
        <v>110</v>
      </c>
      <c r="D21" s="28">
        <v>71475555.849999994</v>
      </c>
      <c r="E21" s="28">
        <v>3185885.72</v>
      </c>
      <c r="F21" s="28">
        <v>74661441.569999993</v>
      </c>
      <c r="G21" s="28">
        <v>318601327.25999999</v>
      </c>
      <c r="H21" s="29">
        <v>0.23430000000000001</v>
      </c>
      <c r="I21" s="28">
        <v>28674119.449999999</v>
      </c>
      <c r="J21" s="10"/>
    </row>
    <row r="22" spans="1:10" ht="14.5" x14ac:dyDescent="0.35">
      <c r="A22" s="17">
        <v>13</v>
      </c>
      <c r="B22" s="18" t="s">
        <v>24</v>
      </c>
      <c r="C22" s="18" t="s">
        <v>93</v>
      </c>
      <c r="D22" s="28">
        <v>56756363.340000004</v>
      </c>
      <c r="E22" s="28">
        <v>3386376.83</v>
      </c>
      <c r="F22" s="28">
        <v>60142740.170000002</v>
      </c>
      <c r="G22" s="28">
        <v>287647033.92000002</v>
      </c>
      <c r="H22" s="29">
        <v>0.20910000000000001</v>
      </c>
      <c r="I22" s="28">
        <v>25888233.050000001</v>
      </c>
      <c r="J22" s="10"/>
    </row>
    <row r="23" spans="1:10" ht="14.5" x14ac:dyDescent="0.35">
      <c r="A23" s="17">
        <v>14</v>
      </c>
      <c r="B23" s="18" t="s">
        <v>30</v>
      </c>
      <c r="C23" s="18" t="s">
        <v>94</v>
      </c>
      <c r="D23" s="28">
        <v>41671885.18</v>
      </c>
      <c r="E23" s="28">
        <v>1565865.62</v>
      </c>
      <c r="F23" s="28">
        <v>43237750.799999997</v>
      </c>
      <c r="G23" s="28">
        <v>284482150.68000001</v>
      </c>
      <c r="H23" s="29">
        <v>0.152</v>
      </c>
      <c r="I23" s="28">
        <v>25603393.559999999</v>
      </c>
      <c r="J23" s="10"/>
    </row>
    <row r="24" spans="1:10" ht="14.5" x14ac:dyDescent="0.35">
      <c r="A24" s="17">
        <v>15</v>
      </c>
      <c r="B24" s="18" t="s">
        <v>58</v>
      </c>
      <c r="C24" s="18" t="s">
        <v>96</v>
      </c>
      <c r="D24" s="28">
        <v>33979072.82</v>
      </c>
      <c r="E24" s="28">
        <v>1860996.93</v>
      </c>
      <c r="F24" s="28">
        <v>35840069.75</v>
      </c>
      <c r="G24" s="28">
        <v>272768346.63999999</v>
      </c>
      <c r="H24" s="29">
        <v>0.13140000000000002</v>
      </c>
      <c r="I24" s="28">
        <v>24549151.199999999</v>
      </c>
      <c r="J24" s="10"/>
    </row>
    <row r="25" spans="1:10" ht="14.5" x14ac:dyDescent="0.35">
      <c r="A25" s="17">
        <v>16</v>
      </c>
      <c r="B25" s="18" t="s">
        <v>19</v>
      </c>
      <c r="C25" s="18" t="s">
        <v>95</v>
      </c>
      <c r="D25" s="28">
        <v>63903991.060000002</v>
      </c>
      <c r="E25" s="28">
        <v>6228639.3499999996</v>
      </c>
      <c r="F25" s="28">
        <v>70132630.409999996</v>
      </c>
      <c r="G25" s="28">
        <v>265151127.28</v>
      </c>
      <c r="H25" s="29">
        <v>0.26450000000000001</v>
      </c>
      <c r="I25" s="28">
        <v>23863601.460000001</v>
      </c>
      <c r="J25" s="10"/>
    </row>
    <row r="26" spans="1:10" ht="14.5" x14ac:dyDescent="0.35">
      <c r="A26" s="17">
        <v>17</v>
      </c>
      <c r="B26" s="18" t="s">
        <v>29</v>
      </c>
      <c r="C26" s="18" t="s">
        <v>97</v>
      </c>
      <c r="D26" s="28">
        <v>42282606.789999999</v>
      </c>
      <c r="E26" s="28">
        <v>629337.52</v>
      </c>
      <c r="F26" s="28">
        <v>42911944.310000002</v>
      </c>
      <c r="G26" s="28">
        <v>262772637.30000001</v>
      </c>
      <c r="H26" s="29">
        <v>0.16329999999999997</v>
      </c>
      <c r="I26" s="28">
        <v>23649537.359999999</v>
      </c>
      <c r="J26" s="10"/>
    </row>
    <row r="27" spans="1:10" ht="14.5" x14ac:dyDescent="0.35">
      <c r="A27" s="17">
        <v>18</v>
      </c>
      <c r="B27" s="18" t="s">
        <v>59</v>
      </c>
      <c r="C27" s="18" t="s">
        <v>99</v>
      </c>
      <c r="D27" s="28">
        <v>31181168.239999998</v>
      </c>
      <c r="E27" s="28">
        <v>2640763.35</v>
      </c>
      <c r="F27" s="28">
        <v>33821931.590000004</v>
      </c>
      <c r="G27" s="28">
        <v>258147036.99000001</v>
      </c>
      <c r="H27" s="29">
        <v>0.13100000000000001</v>
      </c>
      <c r="I27" s="28">
        <v>23233233.329999998</v>
      </c>
      <c r="J27" s="10"/>
    </row>
    <row r="28" spans="1:10" ht="14.5" x14ac:dyDescent="0.35">
      <c r="A28" s="17">
        <v>19</v>
      </c>
      <c r="B28" s="18" t="s">
        <v>27</v>
      </c>
      <c r="C28" s="18" t="s">
        <v>98</v>
      </c>
      <c r="D28" s="28">
        <v>30958552.18</v>
      </c>
      <c r="E28" s="28">
        <v>-1969456.19</v>
      </c>
      <c r="F28" s="28">
        <v>28989095.989999998</v>
      </c>
      <c r="G28" s="28">
        <v>251382884.08000001</v>
      </c>
      <c r="H28" s="29">
        <v>0.1153</v>
      </c>
      <c r="I28" s="28">
        <v>22624459.57</v>
      </c>
      <c r="J28" s="10"/>
    </row>
    <row r="29" spans="1:10" ht="14.5" x14ac:dyDescent="0.35">
      <c r="A29" s="17">
        <v>20</v>
      </c>
      <c r="B29" s="18" t="s">
        <v>32</v>
      </c>
      <c r="C29" s="18" t="s">
        <v>100</v>
      </c>
      <c r="D29" s="28">
        <v>41074248.630000003</v>
      </c>
      <c r="E29" s="28">
        <v>3177086.51</v>
      </c>
      <c r="F29" s="28">
        <v>44251335.140000001</v>
      </c>
      <c r="G29" s="28">
        <v>239786211.08000001</v>
      </c>
      <c r="H29" s="29">
        <v>0.1845</v>
      </c>
      <c r="I29" s="28">
        <v>21580759</v>
      </c>
      <c r="J29" s="10"/>
    </row>
    <row r="30" spans="1:10" ht="14.5" x14ac:dyDescent="0.35">
      <c r="A30" s="17">
        <v>21</v>
      </c>
      <c r="B30" s="18" t="s">
        <v>60</v>
      </c>
      <c r="C30" s="18" t="s">
        <v>61</v>
      </c>
      <c r="D30" s="28">
        <v>26371450.710000001</v>
      </c>
      <c r="E30" s="28">
        <v>3058628.85</v>
      </c>
      <c r="F30" s="28">
        <v>29430079.559999999</v>
      </c>
      <c r="G30" s="28">
        <v>187548583.61000001</v>
      </c>
      <c r="H30" s="29">
        <v>0.15689999999999998</v>
      </c>
      <c r="I30" s="28">
        <v>16879372.52</v>
      </c>
      <c r="J30" s="10"/>
    </row>
    <row r="31" spans="1:10" ht="14.5" x14ac:dyDescent="0.35">
      <c r="A31" s="17">
        <v>22</v>
      </c>
      <c r="B31" s="18" t="s">
        <v>49</v>
      </c>
      <c r="C31" s="18" t="s">
        <v>101</v>
      </c>
      <c r="D31" s="28">
        <v>38733464.579999998</v>
      </c>
      <c r="E31" s="28">
        <v>414676.86</v>
      </c>
      <c r="F31" s="28">
        <v>39148141.439999998</v>
      </c>
      <c r="G31" s="28">
        <v>176475745.96000001</v>
      </c>
      <c r="H31" s="29">
        <v>0.2218</v>
      </c>
      <c r="I31" s="28">
        <v>15882817.140000001</v>
      </c>
      <c r="J31" s="10"/>
    </row>
    <row r="32" spans="1:10" ht="14.5" x14ac:dyDescent="0.35">
      <c r="A32" s="17">
        <v>23</v>
      </c>
      <c r="B32" s="18" t="s">
        <v>35</v>
      </c>
      <c r="C32" s="18" t="s">
        <v>102</v>
      </c>
      <c r="D32" s="28">
        <v>21256989.039999999</v>
      </c>
      <c r="E32" s="28">
        <v>795444.75</v>
      </c>
      <c r="F32" s="28">
        <v>22052433.789999999</v>
      </c>
      <c r="G32" s="28">
        <v>171334336.06999999</v>
      </c>
      <c r="H32" s="29">
        <v>0.12869999999999998</v>
      </c>
      <c r="I32" s="28">
        <v>15420090.25</v>
      </c>
      <c r="J32" s="10"/>
    </row>
    <row r="33" spans="1:65" ht="14.5" x14ac:dyDescent="0.35">
      <c r="A33" s="17">
        <v>24</v>
      </c>
      <c r="B33" s="18" t="s">
        <v>113</v>
      </c>
      <c r="C33" s="18" t="s">
        <v>54</v>
      </c>
      <c r="D33" s="28">
        <v>20352823.32</v>
      </c>
      <c r="E33" s="28">
        <v>450011.38</v>
      </c>
      <c r="F33" s="28">
        <v>20802834.699999999</v>
      </c>
      <c r="G33" s="28">
        <v>167593780.47999999</v>
      </c>
      <c r="H33" s="29">
        <v>0.1241</v>
      </c>
      <c r="I33" s="28">
        <v>15083440.24</v>
      </c>
      <c r="J33" s="10"/>
    </row>
    <row r="34" spans="1:65" ht="14.5" x14ac:dyDescent="0.35">
      <c r="A34" s="17">
        <v>25</v>
      </c>
      <c r="B34" s="18" t="s">
        <v>34</v>
      </c>
      <c r="C34" s="18" t="s">
        <v>55</v>
      </c>
      <c r="D34" s="28">
        <v>49965640.619999997</v>
      </c>
      <c r="E34" s="28">
        <v>1007473.81</v>
      </c>
      <c r="F34" s="28">
        <v>50973114.43</v>
      </c>
      <c r="G34" s="28">
        <v>166858731.90000001</v>
      </c>
      <c r="H34" s="29">
        <v>0.30549999999999999</v>
      </c>
      <c r="I34" s="28">
        <v>15017285.869999999</v>
      </c>
      <c r="J34" s="10"/>
    </row>
    <row r="35" spans="1:65" ht="14.5" x14ac:dyDescent="0.35">
      <c r="A35" s="17">
        <v>26</v>
      </c>
      <c r="B35" s="18" t="s">
        <v>28</v>
      </c>
      <c r="C35" s="18" t="s">
        <v>53</v>
      </c>
      <c r="D35" s="28">
        <v>42289930.189999998</v>
      </c>
      <c r="E35" s="28">
        <v>1525910.45</v>
      </c>
      <c r="F35" s="28">
        <v>43815840.640000001</v>
      </c>
      <c r="G35" s="28">
        <v>160437763.03</v>
      </c>
      <c r="H35" s="29">
        <v>0.27310000000000001</v>
      </c>
      <c r="I35" s="28">
        <v>14439398.67</v>
      </c>
      <c r="J35" s="10"/>
    </row>
    <row r="36" spans="1:65" ht="14.5" x14ac:dyDescent="0.35">
      <c r="A36" s="17">
        <v>27</v>
      </c>
      <c r="B36" s="18" t="s">
        <v>26</v>
      </c>
      <c r="C36" s="18" t="s">
        <v>103</v>
      </c>
      <c r="D36" s="28">
        <v>31192087.77</v>
      </c>
      <c r="E36" s="28">
        <v>736660.2</v>
      </c>
      <c r="F36" s="28">
        <v>31928747.969999999</v>
      </c>
      <c r="G36" s="28">
        <v>158355106.40000001</v>
      </c>
      <c r="H36" s="29">
        <v>0.2016</v>
      </c>
      <c r="I36" s="28">
        <v>14251959.58</v>
      </c>
      <c r="J36" s="10"/>
    </row>
    <row r="37" spans="1:65" ht="14.5" x14ac:dyDescent="0.35">
      <c r="A37" s="17">
        <v>28</v>
      </c>
      <c r="B37" s="18" t="s">
        <v>67</v>
      </c>
      <c r="C37" s="18" t="s">
        <v>68</v>
      </c>
      <c r="D37" s="28">
        <v>19410149.41</v>
      </c>
      <c r="E37" s="28">
        <v>2039173.69</v>
      </c>
      <c r="F37" s="28">
        <v>21449323.100000001</v>
      </c>
      <c r="G37" s="28">
        <v>158071333.00999999</v>
      </c>
      <c r="H37" s="29">
        <v>0.13570000000000002</v>
      </c>
      <c r="I37" s="28">
        <v>14226419.970000001</v>
      </c>
      <c r="J37" s="10"/>
    </row>
    <row r="38" spans="1:65" ht="14.5" x14ac:dyDescent="0.35">
      <c r="A38" s="17">
        <v>29</v>
      </c>
      <c r="B38" s="18" t="s">
        <v>74</v>
      </c>
      <c r="C38" s="18" t="s">
        <v>105</v>
      </c>
      <c r="D38" s="28">
        <v>14266565.76</v>
      </c>
      <c r="E38" s="28">
        <v>176959.52</v>
      </c>
      <c r="F38" s="28">
        <v>14443525.279999999</v>
      </c>
      <c r="G38" s="28">
        <v>153954298.16999999</v>
      </c>
      <c r="H38" s="29">
        <v>9.3800000000000008E-2</v>
      </c>
      <c r="I38" s="28">
        <v>13855886.84</v>
      </c>
      <c r="J38" s="10"/>
    </row>
    <row r="39" spans="1:65" ht="14.5" x14ac:dyDescent="0.35">
      <c r="A39" s="17">
        <v>30</v>
      </c>
      <c r="B39" s="18" t="s">
        <v>31</v>
      </c>
      <c r="C39" s="18" t="s">
        <v>104</v>
      </c>
      <c r="D39" s="28">
        <v>31583501.199999999</v>
      </c>
      <c r="E39" s="28">
        <v>5401225.2400000002</v>
      </c>
      <c r="F39" s="28">
        <v>36984726.439999998</v>
      </c>
      <c r="G39" s="28">
        <v>153437341.69</v>
      </c>
      <c r="H39" s="29">
        <v>0.24100000000000002</v>
      </c>
      <c r="I39" s="28">
        <v>13809360.75</v>
      </c>
      <c r="J39" s="10"/>
    </row>
    <row r="40" spans="1:65" ht="14.5" x14ac:dyDescent="0.35">
      <c r="A40" s="17">
        <v>31</v>
      </c>
      <c r="B40" s="18" t="s">
        <v>66</v>
      </c>
      <c r="C40" s="18" t="s">
        <v>106</v>
      </c>
      <c r="D40" s="28">
        <v>26926429.710000001</v>
      </c>
      <c r="E40" s="28">
        <v>2838499.08</v>
      </c>
      <c r="F40" s="28">
        <v>29764928.789999999</v>
      </c>
      <c r="G40" s="28">
        <v>142583410.25999999</v>
      </c>
      <c r="H40" s="29">
        <v>0.20879999999999999</v>
      </c>
      <c r="I40" s="28">
        <v>12832506.92</v>
      </c>
      <c r="J40" s="10"/>
    </row>
    <row r="41" spans="1:65" ht="14.5" x14ac:dyDescent="0.35">
      <c r="A41" s="17">
        <v>32</v>
      </c>
      <c r="B41" s="18" t="s">
        <v>69</v>
      </c>
      <c r="C41" s="18" t="s">
        <v>70</v>
      </c>
      <c r="D41" s="28">
        <v>17084790.52</v>
      </c>
      <c r="E41" s="28">
        <v>251723.66</v>
      </c>
      <c r="F41" s="28">
        <v>17336514.18</v>
      </c>
      <c r="G41" s="28">
        <v>104604176.25</v>
      </c>
      <c r="H41" s="29">
        <v>0.16570000000000001</v>
      </c>
      <c r="I41" s="28">
        <v>9414375.8599999994</v>
      </c>
      <c r="J41" s="10"/>
    </row>
    <row r="42" spans="1:65" ht="14.5" x14ac:dyDescent="0.35">
      <c r="A42" s="17">
        <v>33</v>
      </c>
      <c r="B42" s="18" t="s">
        <v>76</v>
      </c>
      <c r="C42" s="18" t="s">
        <v>107</v>
      </c>
      <c r="D42" s="28">
        <v>11042432.43</v>
      </c>
      <c r="E42" s="28">
        <v>-1815077.98</v>
      </c>
      <c r="F42" s="28">
        <v>9227354.4499999993</v>
      </c>
      <c r="G42" s="28">
        <v>95039550.129999995</v>
      </c>
      <c r="H42" s="29">
        <v>9.7100000000000006E-2</v>
      </c>
      <c r="I42" s="28">
        <v>8553559.5099999998</v>
      </c>
      <c r="J42" s="10"/>
    </row>
    <row r="43" spans="1:65" ht="14.5" x14ac:dyDescent="0.35">
      <c r="A43" s="17">
        <v>34</v>
      </c>
      <c r="B43" s="18" t="s">
        <v>75</v>
      </c>
      <c r="C43" s="18" t="s">
        <v>73</v>
      </c>
      <c r="D43" s="28">
        <v>16368088.029999999</v>
      </c>
      <c r="E43" s="28">
        <v>593009.97</v>
      </c>
      <c r="F43" s="28">
        <v>16961098</v>
      </c>
      <c r="G43" s="28">
        <v>92614241.930000007</v>
      </c>
      <c r="H43" s="29">
        <v>0.18309999999999998</v>
      </c>
      <c r="I43" s="28">
        <v>8335281.7699999996</v>
      </c>
      <c r="J43" s="10"/>
    </row>
    <row r="44" spans="1:65" ht="14.5" x14ac:dyDescent="0.35">
      <c r="A44" s="17">
        <v>35</v>
      </c>
      <c r="B44" s="18" t="s">
        <v>62</v>
      </c>
      <c r="C44" s="18" t="s">
        <v>63</v>
      </c>
      <c r="D44" s="28">
        <v>17916625.539999999</v>
      </c>
      <c r="E44" s="28">
        <v>333303.25</v>
      </c>
      <c r="F44" s="28">
        <v>18249928.789999999</v>
      </c>
      <c r="G44" s="28">
        <v>85299029.25</v>
      </c>
      <c r="H44" s="29">
        <v>0.214</v>
      </c>
      <c r="I44" s="28">
        <v>7676912.6299999999</v>
      </c>
      <c r="J44" s="10"/>
    </row>
    <row r="45" spans="1:65" ht="14.5" x14ac:dyDescent="0.35">
      <c r="A45" s="17">
        <v>36</v>
      </c>
      <c r="B45" s="18" t="s">
        <v>82</v>
      </c>
      <c r="C45" s="18" t="s">
        <v>80</v>
      </c>
      <c r="D45" s="28">
        <v>12788079.83</v>
      </c>
      <c r="E45" s="28">
        <v>2113012.2400000002</v>
      </c>
      <c r="F45" s="28">
        <v>14901092.07</v>
      </c>
      <c r="G45" s="28">
        <v>84900133.010000005</v>
      </c>
      <c r="H45" s="29">
        <v>0.17550000000000002</v>
      </c>
      <c r="I45" s="28">
        <v>7641011.9699999997</v>
      </c>
      <c r="J45" s="10"/>
    </row>
    <row r="46" spans="1:65" ht="14.5" x14ac:dyDescent="0.35">
      <c r="A46" s="17">
        <v>37</v>
      </c>
      <c r="B46" s="18" t="s">
        <v>81</v>
      </c>
      <c r="C46" s="18" t="s">
        <v>84</v>
      </c>
      <c r="D46" s="28">
        <v>11771888.289999999</v>
      </c>
      <c r="E46" s="28">
        <v>59994.92</v>
      </c>
      <c r="F46" s="28">
        <v>11831883.210000001</v>
      </c>
      <c r="G46" s="28">
        <v>84257553.290000007</v>
      </c>
      <c r="H46" s="29">
        <v>0.1404</v>
      </c>
      <c r="I46" s="28">
        <v>7583179.7999999998</v>
      </c>
      <c r="J46" s="10"/>
    </row>
    <row r="47" spans="1:65" ht="14.5" x14ac:dyDescent="0.35">
      <c r="A47" s="17">
        <v>38</v>
      </c>
      <c r="B47" s="18" t="s">
        <v>83</v>
      </c>
      <c r="C47" s="18" t="s">
        <v>79</v>
      </c>
      <c r="D47" s="28">
        <v>21227641.09</v>
      </c>
      <c r="E47" s="28">
        <v>308680.39</v>
      </c>
      <c r="F47" s="28">
        <v>21536321.48</v>
      </c>
      <c r="G47" s="28">
        <v>80439149.379999995</v>
      </c>
      <c r="H47" s="29">
        <v>0.26769999999999999</v>
      </c>
      <c r="I47" s="28">
        <v>7239523.4400000004</v>
      </c>
      <c r="J47" s="10"/>
    </row>
    <row r="48" spans="1:65" s="8" customFormat="1" x14ac:dyDescent="0.3">
      <c r="A48" s="86" t="s">
        <v>36</v>
      </c>
      <c r="B48" s="87"/>
      <c r="C48" s="88"/>
      <c r="D48" s="30">
        <f>SUM(D10:D47)</f>
        <v>2108817599.8399997</v>
      </c>
      <c r="E48" s="30">
        <f t="shared" ref="E48:G48" si="0">SUM(E10:E47)</f>
        <v>151369027.56999999</v>
      </c>
      <c r="F48" s="30">
        <f t="shared" si="0"/>
        <v>2260186627.4100003</v>
      </c>
      <c r="G48" s="30">
        <f t="shared" si="0"/>
        <v>13404077105.24</v>
      </c>
      <c r="H48" s="20" t="s">
        <v>57</v>
      </c>
      <c r="I48" s="30">
        <f>SUM(I10:I47)</f>
        <v>1206366939.4700003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5" zoomScaleNormal="75" workbookViewId="0">
      <pane ySplit="9" topLeftCell="A10" activePane="bottomLeft" state="frozen"/>
      <selection pane="bottomLef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115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4</v>
      </c>
      <c r="B10" s="18" t="s">
        <v>16</v>
      </c>
      <c r="C10" s="18" t="s">
        <v>86</v>
      </c>
      <c r="D10" s="28">
        <v>280667681.45999998</v>
      </c>
      <c r="E10" s="28">
        <v>1686479.26</v>
      </c>
      <c r="F10" s="28">
        <v>282354160.72000003</v>
      </c>
      <c r="G10" s="28">
        <v>2212226304.23</v>
      </c>
      <c r="H10" s="29">
        <v>0.12763348857217291</v>
      </c>
      <c r="I10" s="28">
        <v>199100367.38</v>
      </c>
      <c r="J10" s="10"/>
    </row>
    <row r="11" spans="1:65" ht="14.5" x14ac:dyDescent="0.35">
      <c r="A11" s="17">
        <v>5</v>
      </c>
      <c r="B11" s="18" t="s">
        <v>17</v>
      </c>
      <c r="C11" s="18" t="s">
        <v>88</v>
      </c>
      <c r="D11" s="28">
        <v>167666345.91</v>
      </c>
      <c r="E11" s="28">
        <v>25320066.920000002</v>
      </c>
      <c r="F11" s="28">
        <v>192986412.83000001</v>
      </c>
      <c r="G11" s="28">
        <v>1003781920.29</v>
      </c>
      <c r="H11" s="29">
        <v>0.19225930346926834</v>
      </c>
      <c r="I11" s="28">
        <v>90340372.829999998</v>
      </c>
      <c r="J11" s="10"/>
    </row>
    <row r="12" spans="1:65" ht="14.5" x14ac:dyDescent="0.35">
      <c r="A12" s="17">
        <v>29</v>
      </c>
      <c r="B12" s="18" t="s">
        <v>33</v>
      </c>
      <c r="C12" s="18" t="s">
        <v>87</v>
      </c>
      <c r="D12" s="28">
        <v>164280588.16</v>
      </c>
      <c r="E12" s="28">
        <v>1880677.75</v>
      </c>
      <c r="F12" s="28">
        <v>166161265.91</v>
      </c>
      <c r="G12" s="28">
        <v>1240088317.8900001</v>
      </c>
      <c r="H12" s="29">
        <v>0.13399147747212231</v>
      </c>
      <c r="I12" s="28">
        <v>111607948.61</v>
      </c>
      <c r="J12" s="10"/>
    </row>
    <row r="13" spans="1:65" ht="14.5" x14ac:dyDescent="0.35">
      <c r="A13" s="17">
        <v>27</v>
      </c>
      <c r="B13" s="18" t="s">
        <v>25</v>
      </c>
      <c r="C13" s="18" t="s">
        <v>89</v>
      </c>
      <c r="D13" s="28">
        <v>117280155.90000001</v>
      </c>
      <c r="E13" s="28">
        <v>26667335.210000001</v>
      </c>
      <c r="F13" s="28">
        <v>143947491.11000001</v>
      </c>
      <c r="G13" s="28">
        <v>911586060.65999997</v>
      </c>
      <c r="H13" s="29">
        <v>0.15790883310104609</v>
      </c>
      <c r="I13" s="28">
        <v>82042745.459999993</v>
      </c>
      <c r="J13" s="10"/>
    </row>
    <row r="14" spans="1:65" ht="14.5" x14ac:dyDescent="0.35">
      <c r="A14" s="17">
        <v>26</v>
      </c>
      <c r="B14" s="18" t="s">
        <v>21</v>
      </c>
      <c r="C14" s="18" t="s">
        <v>90</v>
      </c>
      <c r="D14" s="28">
        <v>109373949.53</v>
      </c>
      <c r="E14" s="28">
        <v>7531233.96</v>
      </c>
      <c r="F14" s="28">
        <v>116905183.48999999</v>
      </c>
      <c r="G14" s="28">
        <v>795433538.96000004</v>
      </c>
      <c r="H14" s="29">
        <v>0.14697039760587566</v>
      </c>
      <c r="I14" s="28">
        <v>71589018.510000005</v>
      </c>
      <c r="J14" s="10"/>
    </row>
    <row r="15" spans="1:65" ht="14.5" x14ac:dyDescent="0.35">
      <c r="A15" s="17">
        <v>11</v>
      </c>
      <c r="B15" s="18" t="s">
        <v>23</v>
      </c>
      <c r="C15" s="18" t="s">
        <v>92</v>
      </c>
      <c r="D15" s="28">
        <v>92100842.329999998</v>
      </c>
      <c r="E15" s="28">
        <v>4456689.08</v>
      </c>
      <c r="F15" s="28">
        <v>96557531.409999996</v>
      </c>
      <c r="G15" s="28">
        <v>344967657.63999999</v>
      </c>
      <c r="H15" s="29">
        <v>0.27990314242955822</v>
      </c>
      <c r="I15" s="28">
        <v>31047089.190000001</v>
      </c>
      <c r="J15" s="10"/>
    </row>
    <row r="16" spans="1:65" ht="14.5" x14ac:dyDescent="0.35">
      <c r="A16" s="17">
        <v>32</v>
      </c>
      <c r="B16" s="18" t="s">
        <v>20</v>
      </c>
      <c r="C16" s="18" t="s">
        <v>51</v>
      </c>
      <c r="D16" s="28">
        <v>87416723.290000007</v>
      </c>
      <c r="E16" s="28">
        <v>23957768.59</v>
      </c>
      <c r="F16" s="28">
        <v>111374491.88</v>
      </c>
      <c r="G16" s="28">
        <v>390611605.18000001</v>
      </c>
      <c r="H16" s="29">
        <v>0.28512847647902539</v>
      </c>
      <c r="I16" s="28">
        <v>35155044.469999999</v>
      </c>
      <c r="J16" s="10"/>
    </row>
    <row r="17" spans="1:10" ht="14.5" x14ac:dyDescent="0.35">
      <c r="A17" s="17">
        <v>28</v>
      </c>
      <c r="B17" s="18" t="s">
        <v>15</v>
      </c>
      <c r="C17" s="18" t="s">
        <v>50</v>
      </c>
      <c r="D17" s="28">
        <v>80561604.650000006</v>
      </c>
      <c r="E17" s="28">
        <v>3441050.24</v>
      </c>
      <c r="F17" s="28">
        <v>84002654.890000001</v>
      </c>
      <c r="G17" s="28">
        <v>585728194.21000004</v>
      </c>
      <c r="H17" s="29">
        <v>0.14341576130426578</v>
      </c>
      <c r="I17" s="28">
        <v>52715537.479999997</v>
      </c>
      <c r="J17" s="10"/>
    </row>
    <row r="18" spans="1:10" ht="14.5" x14ac:dyDescent="0.35">
      <c r="A18" s="17">
        <v>31</v>
      </c>
      <c r="B18" s="18" t="s">
        <v>22</v>
      </c>
      <c r="C18" s="18" t="s">
        <v>91</v>
      </c>
      <c r="D18" s="28">
        <v>74197717.400000006</v>
      </c>
      <c r="E18" s="28">
        <v>10749671.57</v>
      </c>
      <c r="F18" s="28">
        <v>84947388.969999999</v>
      </c>
      <c r="G18" s="28">
        <v>458336294.64999998</v>
      </c>
      <c r="H18" s="29">
        <v>0.18533856027018</v>
      </c>
      <c r="I18" s="28">
        <v>41250266.520000003</v>
      </c>
      <c r="J18" s="10"/>
    </row>
    <row r="19" spans="1:10" ht="14.5" x14ac:dyDescent="0.35">
      <c r="A19" s="17">
        <v>12</v>
      </c>
      <c r="B19" s="18" t="s">
        <v>112</v>
      </c>
      <c r="C19" s="18" t="s">
        <v>110</v>
      </c>
      <c r="D19" s="28">
        <v>72047433.859999999</v>
      </c>
      <c r="E19" s="28">
        <v>3205092.39</v>
      </c>
      <c r="F19" s="28">
        <v>75252526.25</v>
      </c>
      <c r="G19" s="28">
        <v>322307996.81</v>
      </c>
      <c r="H19" s="29">
        <v>0.23348017112451985</v>
      </c>
      <c r="I19" s="28">
        <v>29007719.710000001</v>
      </c>
      <c r="J19" s="10"/>
    </row>
    <row r="20" spans="1:10" ht="14.5" x14ac:dyDescent="0.35">
      <c r="A20" s="17">
        <v>19</v>
      </c>
      <c r="B20" s="18" t="s">
        <v>19</v>
      </c>
      <c r="C20" s="18" t="s">
        <v>95</v>
      </c>
      <c r="D20" s="28">
        <v>64623825.289999999</v>
      </c>
      <c r="E20" s="28">
        <v>6228639.3499999996</v>
      </c>
      <c r="F20" s="28">
        <v>70852464.640000001</v>
      </c>
      <c r="G20" s="28">
        <v>266352680.09999999</v>
      </c>
      <c r="H20" s="29">
        <v>0.26600995572261188</v>
      </c>
      <c r="I20" s="28">
        <v>23971741.210000001</v>
      </c>
      <c r="J20" s="10"/>
    </row>
    <row r="21" spans="1:10" ht="14.5" x14ac:dyDescent="0.35">
      <c r="A21" s="17">
        <v>35</v>
      </c>
      <c r="B21" s="18" t="s">
        <v>18</v>
      </c>
      <c r="C21" s="18" t="s">
        <v>52</v>
      </c>
      <c r="D21" s="28">
        <v>61463935.530000001</v>
      </c>
      <c r="E21" s="28">
        <v>5165194.12</v>
      </c>
      <c r="F21" s="28">
        <v>66629129.649999999</v>
      </c>
      <c r="G21" s="28">
        <v>355198505.92000002</v>
      </c>
      <c r="H21" s="29">
        <v>0.18758279818048171</v>
      </c>
      <c r="I21" s="28">
        <v>31967865.530000001</v>
      </c>
      <c r="J21" s="10"/>
    </row>
    <row r="22" spans="1:10" ht="14.5" x14ac:dyDescent="0.35">
      <c r="A22" s="17">
        <v>8</v>
      </c>
      <c r="B22" s="18" t="s">
        <v>24</v>
      </c>
      <c r="C22" s="18" t="s">
        <v>93</v>
      </c>
      <c r="D22" s="28">
        <v>57284298.079999998</v>
      </c>
      <c r="E22" s="28">
        <v>3411315.24</v>
      </c>
      <c r="F22" s="28">
        <v>60695613.32</v>
      </c>
      <c r="G22" s="28">
        <v>292316724.86000001</v>
      </c>
      <c r="H22" s="29">
        <v>0.20763647153295489</v>
      </c>
      <c r="I22" s="28">
        <v>26308505.239999998</v>
      </c>
      <c r="J22" s="10"/>
    </row>
    <row r="23" spans="1:10" ht="14.5" x14ac:dyDescent="0.35">
      <c r="A23" s="17">
        <v>25</v>
      </c>
      <c r="B23" s="18" t="s">
        <v>111</v>
      </c>
      <c r="C23" s="18" t="s">
        <v>109</v>
      </c>
      <c r="D23" s="28">
        <v>50941135.710000001</v>
      </c>
      <c r="E23" s="28">
        <v>2584242.11</v>
      </c>
      <c r="F23" s="28">
        <v>53525377.82</v>
      </c>
      <c r="G23" s="28">
        <v>414062161.32999998</v>
      </c>
      <c r="H23" s="29">
        <v>0.12926894273089892</v>
      </c>
      <c r="I23" s="28">
        <v>37265594.520000003</v>
      </c>
      <c r="J23" s="10"/>
    </row>
    <row r="24" spans="1:10" ht="14.5" x14ac:dyDescent="0.35">
      <c r="A24" s="17">
        <v>30</v>
      </c>
      <c r="B24" s="18" t="s">
        <v>34</v>
      </c>
      <c r="C24" s="18" t="s">
        <v>55</v>
      </c>
      <c r="D24" s="28">
        <v>50319983.649999999</v>
      </c>
      <c r="E24" s="28">
        <v>1007473.81</v>
      </c>
      <c r="F24" s="28">
        <v>51327457.460000001</v>
      </c>
      <c r="G24" s="28">
        <v>167925740.36000001</v>
      </c>
      <c r="H24" s="29">
        <v>0.30565568655504483</v>
      </c>
      <c r="I24" s="28">
        <v>15113316.630000001</v>
      </c>
      <c r="J24" s="10"/>
    </row>
    <row r="25" spans="1:10" ht="14.5" x14ac:dyDescent="0.35">
      <c r="A25" s="17">
        <v>16</v>
      </c>
      <c r="B25" s="18" t="s">
        <v>29</v>
      </c>
      <c r="C25" s="18" t="s">
        <v>97</v>
      </c>
      <c r="D25" s="28">
        <v>42695086.740000002</v>
      </c>
      <c r="E25" s="28">
        <v>629337.52</v>
      </c>
      <c r="F25" s="28">
        <v>43324424.259999998</v>
      </c>
      <c r="G25" s="28">
        <v>274480279.47000003</v>
      </c>
      <c r="H25" s="29">
        <v>0.15784166477699627</v>
      </c>
      <c r="I25" s="28">
        <v>24703225.149999999</v>
      </c>
      <c r="J25" s="10"/>
    </row>
    <row r="26" spans="1:10" ht="14.5" x14ac:dyDescent="0.35">
      <c r="A26" s="17">
        <v>33</v>
      </c>
      <c r="B26" s="18" t="s">
        <v>28</v>
      </c>
      <c r="C26" s="18" t="s">
        <v>53</v>
      </c>
      <c r="D26" s="28">
        <v>42436720.140000001</v>
      </c>
      <c r="E26" s="28">
        <v>1536220.17</v>
      </c>
      <c r="F26" s="28">
        <v>43972940.310000002</v>
      </c>
      <c r="G26" s="28">
        <v>163057657.03</v>
      </c>
      <c r="H26" s="29">
        <v>0.26967724859378844</v>
      </c>
      <c r="I26" s="28">
        <v>14675189.130000001</v>
      </c>
      <c r="J26" s="10"/>
    </row>
    <row r="27" spans="1:10" ht="14.5" x14ac:dyDescent="0.35">
      <c r="A27" s="17">
        <v>24</v>
      </c>
      <c r="B27" s="18" t="s">
        <v>30</v>
      </c>
      <c r="C27" s="18" t="s">
        <v>94</v>
      </c>
      <c r="D27" s="28">
        <v>41981921.079999998</v>
      </c>
      <c r="E27" s="28">
        <v>1565865.62</v>
      </c>
      <c r="F27" s="28">
        <v>43547786.700000003</v>
      </c>
      <c r="G27" s="28">
        <v>292745217.66000003</v>
      </c>
      <c r="H27" s="29">
        <v>0.14875661180083646</v>
      </c>
      <c r="I27" s="28">
        <v>26347069.59</v>
      </c>
      <c r="J27" s="10"/>
    </row>
    <row r="28" spans="1:10" ht="14.5" x14ac:dyDescent="0.35">
      <c r="A28" s="17">
        <v>10</v>
      </c>
      <c r="B28" s="18" t="s">
        <v>32</v>
      </c>
      <c r="C28" s="18" t="s">
        <v>100</v>
      </c>
      <c r="D28" s="28">
        <v>41281385.390000001</v>
      </c>
      <c r="E28" s="28">
        <v>3216036.36</v>
      </c>
      <c r="F28" s="28">
        <v>44497421.75</v>
      </c>
      <c r="G28" s="28">
        <v>242799131.47</v>
      </c>
      <c r="H28" s="29">
        <v>0.18326845520655438</v>
      </c>
      <c r="I28" s="28">
        <v>21851921.829999998</v>
      </c>
      <c r="J28" s="10"/>
    </row>
    <row r="29" spans="1:10" ht="14.5" x14ac:dyDescent="0.35">
      <c r="A29" s="17">
        <v>23</v>
      </c>
      <c r="B29" s="18" t="s">
        <v>49</v>
      </c>
      <c r="C29" s="18" t="s">
        <v>101</v>
      </c>
      <c r="D29" s="28">
        <v>38972829.609999999</v>
      </c>
      <c r="E29" s="28">
        <v>414676.86</v>
      </c>
      <c r="F29" s="28">
        <v>39387506.469999999</v>
      </c>
      <c r="G29" s="28">
        <v>180707270.31</v>
      </c>
      <c r="H29" s="29">
        <v>0.21796304267355407</v>
      </c>
      <c r="I29" s="28">
        <v>16263654.33</v>
      </c>
      <c r="J29" s="10"/>
    </row>
    <row r="30" spans="1:10" ht="14.5" x14ac:dyDescent="0.35">
      <c r="A30" s="17">
        <v>13</v>
      </c>
      <c r="B30" s="18" t="s">
        <v>58</v>
      </c>
      <c r="C30" s="18" t="s">
        <v>96</v>
      </c>
      <c r="D30" s="28">
        <v>34731437.640000001</v>
      </c>
      <c r="E30" s="28">
        <v>1900149.36</v>
      </c>
      <c r="F30" s="28">
        <v>36631587</v>
      </c>
      <c r="G30" s="28">
        <v>289261044.04000002</v>
      </c>
      <c r="H30" s="29">
        <v>0.12663850786258815</v>
      </c>
      <c r="I30" s="28">
        <v>26033493.960000001</v>
      </c>
      <c r="J30" s="10"/>
    </row>
    <row r="31" spans="1:10" ht="14.5" x14ac:dyDescent="0.35">
      <c r="A31" s="17">
        <v>38</v>
      </c>
      <c r="B31" s="18" t="s">
        <v>59</v>
      </c>
      <c r="C31" s="18" t="s">
        <v>99</v>
      </c>
      <c r="D31" s="28">
        <v>31837910.850000001</v>
      </c>
      <c r="E31" s="28">
        <v>2640763.35</v>
      </c>
      <c r="F31" s="28">
        <v>34478674.200000003</v>
      </c>
      <c r="G31" s="28">
        <v>274498407.77999997</v>
      </c>
      <c r="H31" s="29">
        <v>0.12560609906208764</v>
      </c>
      <c r="I31" s="28">
        <v>24704856.699999999</v>
      </c>
      <c r="J31" s="10"/>
    </row>
    <row r="32" spans="1:10" ht="14.5" x14ac:dyDescent="0.35">
      <c r="A32" s="17">
        <v>7</v>
      </c>
      <c r="B32" s="18" t="s">
        <v>31</v>
      </c>
      <c r="C32" s="18" t="s">
        <v>104</v>
      </c>
      <c r="D32" s="28">
        <v>31704487.890000001</v>
      </c>
      <c r="E32" s="28">
        <v>5432803.5999999996</v>
      </c>
      <c r="F32" s="28">
        <v>37137291.490000002</v>
      </c>
      <c r="G32" s="28">
        <v>154109617.46000001</v>
      </c>
      <c r="H32" s="29">
        <v>0.24097971367451607</v>
      </c>
      <c r="I32" s="28">
        <v>13869865.57</v>
      </c>
      <c r="J32" s="10"/>
    </row>
    <row r="33" spans="1:65" ht="14.5" x14ac:dyDescent="0.35">
      <c r="A33" s="17">
        <v>15</v>
      </c>
      <c r="B33" s="18" t="s">
        <v>26</v>
      </c>
      <c r="C33" s="18" t="s">
        <v>103</v>
      </c>
      <c r="D33" s="28">
        <v>31340379.41</v>
      </c>
      <c r="E33" s="28">
        <v>736660.2</v>
      </c>
      <c r="F33" s="28">
        <v>32077039.609999999</v>
      </c>
      <c r="G33" s="28">
        <v>160099745.24000001</v>
      </c>
      <c r="H33" s="29">
        <v>0.20035659370921804</v>
      </c>
      <c r="I33" s="28">
        <v>14408977.07</v>
      </c>
      <c r="J33" s="10"/>
    </row>
    <row r="34" spans="1:65" ht="14.5" x14ac:dyDescent="0.35">
      <c r="A34" s="17">
        <v>9</v>
      </c>
      <c r="B34" s="18" t="s">
        <v>27</v>
      </c>
      <c r="C34" s="18" t="s">
        <v>98</v>
      </c>
      <c r="D34" s="28">
        <v>31094932.280000001</v>
      </c>
      <c r="E34" s="28">
        <v>-1957956.95</v>
      </c>
      <c r="F34" s="28">
        <v>29136975.329999998</v>
      </c>
      <c r="G34" s="28">
        <v>254351209.18000001</v>
      </c>
      <c r="H34" s="29">
        <v>0.11455410581272393</v>
      </c>
      <c r="I34" s="28">
        <v>22891608.829999998</v>
      </c>
      <c r="J34" s="10"/>
    </row>
    <row r="35" spans="1:65" ht="14.5" x14ac:dyDescent="0.35">
      <c r="A35" s="17">
        <v>2</v>
      </c>
      <c r="B35" s="18" t="s">
        <v>66</v>
      </c>
      <c r="C35" s="18" t="s">
        <v>106</v>
      </c>
      <c r="D35" s="28">
        <v>27279612.780000001</v>
      </c>
      <c r="E35" s="28">
        <v>2838499.08</v>
      </c>
      <c r="F35" s="28">
        <v>30118111.859999999</v>
      </c>
      <c r="G35" s="28">
        <v>144079619.47</v>
      </c>
      <c r="H35" s="29">
        <v>0.20903797477249125</v>
      </c>
      <c r="I35" s="28">
        <v>12967165.75</v>
      </c>
      <c r="J35" s="10"/>
    </row>
    <row r="36" spans="1:65" ht="14.5" x14ac:dyDescent="0.35">
      <c r="A36" s="17">
        <v>36</v>
      </c>
      <c r="B36" s="18" t="s">
        <v>60</v>
      </c>
      <c r="C36" s="18" t="s">
        <v>61</v>
      </c>
      <c r="D36" s="28">
        <v>26731296.989999998</v>
      </c>
      <c r="E36" s="28">
        <v>3058628.85</v>
      </c>
      <c r="F36" s="28">
        <v>29789925.84</v>
      </c>
      <c r="G36" s="28">
        <v>193287100.78</v>
      </c>
      <c r="H36" s="29">
        <v>0.15412267926718498</v>
      </c>
      <c r="I36" s="28">
        <v>17395839.07</v>
      </c>
      <c r="J36" s="10"/>
    </row>
    <row r="37" spans="1:65" ht="14.5" x14ac:dyDescent="0.35">
      <c r="A37" s="17">
        <v>17</v>
      </c>
      <c r="B37" s="18" t="s">
        <v>35</v>
      </c>
      <c r="C37" s="18" t="s">
        <v>102</v>
      </c>
      <c r="D37" s="28">
        <v>21366115.210000001</v>
      </c>
      <c r="E37" s="28">
        <v>795444.75</v>
      </c>
      <c r="F37" s="28">
        <v>22161559.960000001</v>
      </c>
      <c r="G37" s="28">
        <v>175078497.66</v>
      </c>
      <c r="H37" s="29">
        <v>0.12658070668984972</v>
      </c>
      <c r="I37" s="28">
        <v>15757064.789999999</v>
      </c>
      <c r="J37" s="10"/>
    </row>
    <row r="38" spans="1:65" ht="14.5" x14ac:dyDescent="0.35">
      <c r="A38" s="17">
        <v>20</v>
      </c>
      <c r="B38" s="18" t="s">
        <v>83</v>
      </c>
      <c r="C38" s="18" t="s">
        <v>79</v>
      </c>
      <c r="D38" s="28">
        <v>21297149.399999999</v>
      </c>
      <c r="E38" s="28">
        <v>308680.39</v>
      </c>
      <c r="F38" s="28">
        <v>21605829.789999999</v>
      </c>
      <c r="G38" s="28">
        <v>81730519.790000007</v>
      </c>
      <c r="H38" s="29">
        <v>0.26435448894139474</v>
      </c>
      <c r="I38" s="28">
        <v>7355746.7800000003</v>
      </c>
      <c r="J38" s="10"/>
    </row>
    <row r="39" spans="1:65" ht="14.5" x14ac:dyDescent="0.35">
      <c r="A39" s="17">
        <v>34</v>
      </c>
      <c r="B39" s="18" t="s">
        <v>113</v>
      </c>
      <c r="C39" s="18" t="s">
        <v>54</v>
      </c>
      <c r="D39" s="28">
        <v>20423328.66</v>
      </c>
      <c r="E39" s="28">
        <v>156737.04999999999</v>
      </c>
      <c r="F39" s="28">
        <v>20580065.710000001</v>
      </c>
      <c r="G39" s="28">
        <v>170895274.44</v>
      </c>
      <c r="H39" s="29">
        <v>0.12042501337405619</v>
      </c>
      <c r="I39" s="28">
        <v>15380574.699999999</v>
      </c>
      <c r="J39" s="10"/>
    </row>
    <row r="40" spans="1:65" ht="14.5" x14ac:dyDescent="0.35">
      <c r="A40" s="17">
        <v>37</v>
      </c>
      <c r="B40" s="18" t="s">
        <v>67</v>
      </c>
      <c r="C40" s="18" t="s">
        <v>68</v>
      </c>
      <c r="D40" s="28">
        <v>19753703.199999999</v>
      </c>
      <c r="E40" s="28">
        <v>2039173.69</v>
      </c>
      <c r="F40" s="28">
        <v>21792876.890000001</v>
      </c>
      <c r="G40" s="28">
        <v>164064307.37</v>
      </c>
      <c r="H40" s="29">
        <v>0.13283131010849553</v>
      </c>
      <c r="I40" s="28">
        <v>14765787.66</v>
      </c>
      <c r="J40" s="10"/>
    </row>
    <row r="41" spans="1:65" ht="14.5" x14ac:dyDescent="0.35">
      <c r="A41" s="17">
        <v>21</v>
      </c>
      <c r="B41" s="18" t="s">
        <v>62</v>
      </c>
      <c r="C41" s="18" t="s">
        <v>63</v>
      </c>
      <c r="D41" s="28">
        <v>17947447.370000001</v>
      </c>
      <c r="E41" s="28">
        <v>334187.13</v>
      </c>
      <c r="F41" s="28">
        <v>18281634.5</v>
      </c>
      <c r="G41" s="28">
        <v>86643028.75</v>
      </c>
      <c r="H41" s="29">
        <v>0.21099948563374754</v>
      </c>
      <c r="I41" s="28">
        <v>7797872.5899999999</v>
      </c>
      <c r="J41" s="10"/>
    </row>
    <row r="42" spans="1:65" ht="14.5" x14ac:dyDescent="0.35">
      <c r="A42" s="17">
        <v>14</v>
      </c>
      <c r="B42" s="18" t="s">
        <v>69</v>
      </c>
      <c r="C42" s="18" t="s">
        <v>70</v>
      </c>
      <c r="D42" s="28">
        <v>17205881.989999998</v>
      </c>
      <c r="E42" s="28">
        <v>251723.66</v>
      </c>
      <c r="F42" s="28">
        <v>17457605.649999999</v>
      </c>
      <c r="G42" s="28">
        <v>105631156.83</v>
      </c>
      <c r="H42" s="29">
        <v>0.16526947326815525</v>
      </c>
      <c r="I42" s="28">
        <v>9506804.1099999994</v>
      </c>
      <c r="J42" s="10"/>
    </row>
    <row r="43" spans="1:65" ht="14.5" x14ac:dyDescent="0.35">
      <c r="A43" s="17">
        <v>22</v>
      </c>
      <c r="B43" s="18" t="s">
        <v>75</v>
      </c>
      <c r="C43" s="18" t="s">
        <v>73</v>
      </c>
      <c r="D43" s="28">
        <v>16478146.390000001</v>
      </c>
      <c r="E43" s="28">
        <v>593009.97</v>
      </c>
      <c r="F43" s="28">
        <v>17071156.359999999</v>
      </c>
      <c r="G43" s="28">
        <v>94713519.090000004</v>
      </c>
      <c r="H43" s="29">
        <v>0.18023991214789947</v>
      </c>
      <c r="I43" s="28">
        <v>8524216.7200000007</v>
      </c>
      <c r="J43" s="10"/>
    </row>
    <row r="44" spans="1:65" ht="14.5" x14ac:dyDescent="0.35">
      <c r="A44" s="17">
        <v>6</v>
      </c>
      <c r="B44" s="18" t="s">
        <v>74</v>
      </c>
      <c r="C44" s="18" t="s">
        <v>105</v>
      </c>
      <c r="D44" s="28">
        <v>14670009.32</v>
      </c>
      <c r="E44" s="28">
        <v>136391.06</v>
      </c>
      <c r="F44" s="28">
        <v>14806400.380000001</v>
      </c>
      <c r="G44" s="28">
        <v>160928151.5</v>
      </c>
      <c r="H44" s="29">
        <v>9.2006278839286859E-2</v>
      </c>
      <c r="I44" s="28">
        <v>14483533.640000001</v>
      </c>
      <c r="J44" s="10"/>
    </row>
    <row r="45" spans="1:65" ht="14.5" x14ac:dyDescent="0.35">
      <c r="A45" s="17">
        <v>18</v>
      </c>
      <c r="B45" s="18" t="s">
        <v>82</v>
      </c>
      <c r="C45" s="18" t="s">
        <v>80</v>
      </c>
      <c r="D45" s="28">
        <v>12887163.789999999</v>
      </c>
      <c r="E45" s="28">
        <v>2061221.12</v>
      </c>
      <c r="F45" s="28">
        <v>14948384.91</v>
      </c>
      <c r="G45" s="28">
        <v>86773596.069999993</v>
      </c>
      <c r="H45" s="29">
        <v>0.1722688189382077</v>
      </c>
      <c r="I45" s="28">
        <v>7809623.6500000004</v>
      </c>
      <c r="J45" s="10"/>
    </row>
    <row r="46" spans="1:65" ht="14.5" x14ac:dyDescent="0.35">
      <c r="A46" s="17">
        <v>3</v>
      </c>
      <c r="B46" s="18" t="s">
        <v>81</v>
      </c>
      <c r="C46" s="18" t="s">
        <v>84</v>
      </c>
      <c r="D46" s="28">
        <v>11834832.869999999</v>
      </c>
      <c r="E46" s="28">
        <v>59994.92</v>
      </c>
      <c r="F46" s="28">
        <v>11894827.789999999</v>
      </c>
      <c r="G46" s="28">
        <v>86581809.450000003</v>
      </c>
      <c r="H46" s="29">
        <v>0.13738252717932772</v>
      </c>
      <c r="I46" s="28">
        <v>7792362.8499999996</v>
      </c>
      <c r="J46" s="10"/>
    </row>
    <row r="47" spans="1:65" ht="14.5" x14ac:dyDescent="0.35">
      <c r="A47" s="17">
        <v>1</v>
      </c>
      <c r="B47" s="18" t="s">
        <v>76</v>
      </c>
      <c r="C47" s="18" t="s">
        <v>107</v>
      </c>
      <c r="D47" s="28">
        <v>11150577.800000001</v>
      </c>
      <c r="E47" s="28">
        <v>-1751369.59</v>
      </c>
      <c r="F47" s="28">
        <v>9399208.2100000009</v>
      </c>
      <c r="G47" s="28">
        <v>95919988.409999996</v>
      </c>
      <c r="H47" s="29">
        <v>9.7990089092005142E-2</v>
      </c>
      <c r="I47" s="28">
        <v>8632798.9600000009</v>
      </c>
      <c r="J47" s="10"/>
    </row>
    <row r="48" spans="1:65" s="8" customFormat="1" x14ac:dyDescent="0.3">
      <c r="A48" s="86" t="s">
        <v>36</v>
      </c>
      <c r="B48" s="87"/>
      <c r="C48" s="88"/>
      <c r="D48" s="30">
        <f>SUM(D10:D47)</f>
        <v>2137328577.5500002</v>
      </c>
      <c r="E48" s="30">
        <f t="shared" ref="E48:G48" si="0">SUM(E10:E47)</f>
        <v>154289807.77000001</v>
      </c>
      <c r="F48" s="30">
        <f t="shared" si="0"/>
        <v>2291618385.3199997</v>
      </c>
      <c r="G48" s="30">
        <f t="shared" si="0"/>
        <v>13693359852.340004</v>
      </c>
      <c r="H48" s="20" t="s">
        <v>57</v>
      </c>
      <c r="I48" s="30">
        <f>SUM(I10:I47)</f>
        <v>1232402386.7200003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autoFilter ref="A8:I9">
    <sortState ref="A11:I47">
      <sortCondition descending="1" ref="D8:D9"/>
    </sortState>
  </autoFilter>
  <mergeCells count="4">
    <mergeCell ref="A8:A9"/>
    <mergeCell ref="B8:B9"/>
    <mergeCell ref="C8:C9"/>
    <mergeCell ref="A48:C48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topLeftCell="A2" zoomScale="75" zoomScaleNormal="75" workbookViewId="0">
      <pane xSplit="1" ySplit="8" topLeftCell="B10" activePane="bottomRight" state="frozen"/>
      <selection activeCell="A2" sqref="A2"/>
      <selection pane="topRight" activeCell="B2" sqref="B2"/>
      <selection pane="bottomLeft" activeCell="A10" sqref="A10"/>
      <selection pane="bottomRigh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C3" s="15" t="s">
        <v>5</v>
      </c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116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16</v>
      </c>
      <c r="C10" s="18" t="s">
        <v>86</v>
      </c>
      <c r="D10" s="28">
        <v>282862510.63999999</v>
      </c>
      <c r="E10" s="28">
        <v>1686479.26</v>
      </c>
      <c r="F10" s="28">
        <v>284548989.89999998</v>
      </c>
      <c r="G10" s="28">
        <v>2225183215.8800001</v>
      </c>
      <c r="H10" s="29">
        <v>0.1278766565689147</v>
      </c>
      <c r="I10" s="28">
        <v>200266489.43000001</v>
      </c>
      <c r="J10" s="10"/>
    </row>
    <row r="11" spans="1:65" ht="14.5" x14ac:dyDescent="0.35">
      <c r="A11" s="17">
        <v>2</v>
      </c>
      <c r="B11" s="18" t="s">
        <v>17</v>
      </c>
      <c r="C11" s="18" t="s">
        <v>88</v>
      </c>
      <c r="D11" s="28">
        <v>168739323.91</v>
      </c>
      <c r="E11" s="28">
        <v>25484681.32</v>
      </c>
      <c r="F11" s="28">
        <v>194224005.22999999</v>
      </c>
      <c r="G11" s="28">
        <v>1023233633.09</v>
      </c>
      <c r="H11" s="29">
        <v>0.18981393784279246</v>
      </c>
      <c r="I11" s="28">
        <v>92091026.980000004</v>
      </c>
      <c r="J11" s="10"/>
    </row>
    <row r="12" spans="1:65" ht="14.5" x14ac:dyDescent="0.35">
      <c r="A12" s="17">
        <v>3</v>
      </c>
      <c r="B12" s="18" t="s">
        <v>33</v>
      </c>
      <c r="C12" s="18" t="s">
        <v>87</v>
      </c>
      <c r="D12" s="28">
        <v>164207386.03999999</v>
      </c>
      <c r="E12" s="28">
        <v>1880677.75</v>
      </c>
      <c r="F12" s="28">
        <v>166088063.78999999</v>
      </c>
      <c r="G12" s="28">
        <v>1243516933.8499999</v>
      </c>
      <c r="H12" s="29">
        <v>0.1335631701257029</v>
      </c>
      <c r="I12" s="28">
        <v>111916524.05</v>
      </c>
      <c r="J12" s="10"/>
    </row>
    <row r="13" spans="1:65" ht="14.5" x14ac:dyDescent="0.35">
      <c r="A13" s="17">
        <v>4</v>
      </c>
      <c r="B13" s="18" t="s">
        <v>25</v>
      </c>
      <c r="C13" s="18" t="s">
        <v>89</v>
      </c>
      <c r="D13" s="28">
        <v>121179564.62</v>
      </c>
      <c r="E13" s="28">
        <v>27167335.210000001</v>
      </c>
      <c r="F13" s="28">
        <v>148346899.83000001</v>
      </c>
      <c r="G13" s="28">
        <v>942718876.20000005</v>
      </c>
      <c r="H13" s="29">
        <v>0.15736069742017966</v>
      </c>
      <c r="I13" s="28">
        <v>84844698.859999999</v>
      </c>
      <c r="J13" s="10"/>
    </row>
    <row r="14" spans="1:65" ht="14.5" x14ac:dyDescent="0.35">
      <c r="A14" s="17">
        <v>5</v>
      </c>
      <c r="B14" s="18" t="s">
        <v>21</v>
      </c>
      <c r="C14" s="18" t="s">
        <v>90</v>
      </c>
      <c r="D14" s="28">
        <v>114175667.47</v>
      </c>
      <c r="E14" s="28">
        <v>7836166.9199999999</v>
      </c>
      <c r="F14" s="28">
        <v>122011834.39</v>
      </c>
      <c r="G14" s="28">
        <v>824638497.99000001</v>
      </c>
      <c r="H14" s="29">
        <v>0.14795796544473186</v>
      </c>
      <c r="I14" s="28">
        <v>74217464.819999993</v>
      </c>
      <c r="J14" s="10"/>
    </row>
    <row r="15" spans="1:65" ht="14.5" x14ac:dyDescent="0.35">
      <c r="A15" s="17">
        <v>6</v>
      </c>
      <c r="B15" s="18" t="s">
        <v>23</v>
      </c>
      <c r="C15" s="18" t="s">
        <v>92</v>
      </c>
      <c r="D15" s="28">
        <v>92693685.340000004</v>
      </c>
      <c r="E15" s="28">
        <v>4456689.08</v>
      </c>
      <c r="F15" s="28">
        <v>97150374.420000002</v>
      </c>
      <c r="G15" s="28">
        <v>348118945.42000002</v>
      </c>
      <c r="H15" s="29">
        <v>0.27907235644066891</v>
      </c>
      <c r="I15" s="28">
        <v>31330705.09</v>
      </c>
      <c r="J15" s="10"/>
    </row>
    <row r="16" spans="1:65" ht="14.5" x14ac:dyDescent="0.35">
      <c r="A16" s="17">
        <v>7</v>
      </c>
      <c r="B16" s="18" t="s">
        <v>20</v>
      </c>
      <c r="C16" s="18" t="s">
        <v>51</v>
      </c>
      <c r="D16" s="28">
        <v>88217710.010000005</v>
      </c>
      <c r="E16" s="28">
        <v>24159922.870000001</v>
      </c>
      <c r="F16" s="28">
        <v>112377632.88</v>
      </c>
      <c r="G16" s="28">
        <v>398957552.45999998</v>
      </c>
      <c r="H16" s="29">
        <v>0.28167816898582743</v>
      </c>
      <c r="I16" s="28">
        <v>35906179.719999999</v>
      </c>
      <c r="J16" s="10"/>
    </row>
    <row r="17" spans="1:10" ht="14.5" x14ac:dyDescent="0.35">
      <c r="A17" s="17">
        <v>8</v>
      </c>
      <c r="B17" s="18" t="s">
        <v>15</v>
      </c>
      <c r="C17" s="18" t="s">
        <v>50</v>
      </c>
      <c r="D17" s="28">
        <v>81511299.060000002</v>
      </c>
      <c r="E17" s="28">
        <v>3441050.24</v>
      </c>
      <c r="F17" s="28">
        <v>84952349.299999997</v>
      </c>
      <c r="G17" s="28">
        <v>602279808.77999997</v>
      </c>
      <c r="H17" s="29">
        <v>0.14105129885074943</v>
      </c>
      <c r="I17" s="28">
        <v>54205182.789999999</v>
      </c>
      <c r="J17" s="10"/>
    </row>
    <row r="18" spans="1:10" ht="14.5" x14ac:dyDescent="0.35">
      <c r="A18" s="17">
        <v>9</v>
      </c>
      <c r="B18" s="18" t="s">
        <v>22</v>
      </c>
      <c r="C18" s="18" t="s">
        <v>91</v>
      </c>
      <c r="D18" s="28">
        <v>74866607.680000007</v>
      </c>
      <c r="E18" s="28">
        <v>11028422.98</v>
      </c>
      <c r="F18" s="28">
        <v>85895030.659999996</v>
      </c>
      <c r="G18" s="28">
        <v>467463599.70999998</v>
      </c>
      <c r="H18" s="29">
        <v>0.18374699273544856</v>
      </c>
      <c r="I18" s="28">
        <v>42071723.969999999</v>
      </c>
      <c r="J18" s="10"/>
    </row>
    <row r="19" spans="1:10" ht="14.5" x14ac:dyDescent="0.35">
      <c r="A19" s="17">
        <v>10</v>
      </c>
      <c r="B19" s="33" t="s">
        <v>117</v>
      </c>
      <c r="C19" s="18" t="s">
        <v>110</v>
      </c>
      <c r="D19" s="28">
        <v>72408507.590000004</v>
      </c>
      <c r="E19" s="28">
        <v>3223667.96</v>
      </c>
      <c r="F19" s="28">
        <v>75632175.549999997</v>
      </c>
      <c r="G19" s="28">
        <v>327105930.72000003</v>
      </c>
      <c r="H19" s="29">
        <v>0.23119999999999999</v>
      </c>
      <c r="I19" s="28">
        <v>29439533.760000002</v>
      </c>
      <c r="J19" s="10"/>
    </row>
    <row r="20" spans="1:10" ht="14.5" x14ac:dyDescent="0.35">
      <c r="A20" s="17">
        <v>11</v>
      </c>
      <c r="B20" s="18" t="s">
        <v>19</v>
      </c>
      <c r="C20" s="18" t="s">
        <v>95</v>
      </c>
      <c r="D20" s="28">
        <v>64774985.759999998</v>
      </c>
      <c r="E20" s="28">
        <v>6228639.3499999996</v>
      </c>
      <c r="F20" s="28">
        <v>71003625.109999999</v>
      </c>
      <c r="G20" s="28">
        <v>266032568.59999999</v>
      </c>
      <c r="H20" s="29">
        <v>0.26689824288679215</v>
      </c>
      <c r="I20" s="28">
        <v>23942931.170000002</v>
      </c>
      <c r="J20" s="10"/>
    </row>
    <row r="21" spans="1:10" ht="14.5" x14ac:dyDescent="0.35">
      <c r="A21" s="17">
        <v>12</v>
      </c>
      <c r="B21" s="18" t="s">
        <v>18</v>
      </c>
      <c r="C21" s="18" t="s">
        <v>52</v>
      </c>
      <c r="D21" s="28">
        <v>62020842.159999996</v>
      </c>
      <c r="E21" s="28">
        <v>5165194.12</v>
      </c>
      <c r="F21" s="28">
        <v>67186036.280000001</v>
      </c>
      <c r="G21" s="28">
        <v>362070885.85000002</v>
      </c>
      <c r="H21" s="29">
        <v>0.18556044936414484</v>
      </c>
      <c r="I21" s="28">
        <v>32586379.73</v>
      </c>
      <c r="J21" s="10"/>
    </row>
    <row r="22" spans="1:10" ht="14.5" x14ac:dyDescent="0.35">
      <c r="A22" s="17">
        <v>13</v>
      </c>
      <c r="B22" s="18" t="s">
        <v>24</v>
      </c>
      <c r="C22" s="18" t="s">
        <v>93</v>
      </c>
      <c r="D22" s="28">
        <v>57842094.810000002</v>
      </c>
      <c r="E22" s="28">
        <v>3412452.33</v>
      </c>
      <c r="F22" s="28">
        <v>61254547.140000001</v>
      </c>
      <c r="G22" s="28">
        <v>296854138.91000003</v>
      </c>
      <c r="H22" s="29">
        <v>0.20634560584169959</v>
      </c>
      <c r="I22" s="28">
        <v>26716872.5</v>
      </c>
      <c r="J22" s="10"/>
    </row>
    <row r="23" spans="1:10" ht="14.5" x14ac:dyDescent="0.35">
      <c r="A23" s="17">
        <v>14</v>
      </c>
      <c r="B23" s="18" t="s">
        <v>111</v>
      </c>
      <c r="C23" s="18" t="s">
        <v>109</v>
      </c>
      <c r="D23" s="28">
        <v>51607262.700000003</v>
      </c>
      <c r="E23" s="28">
        <v>2580795.46</v>
      </c>
      <c r="F23" s="28">
        <v>54188058.159999996</v>
      </c>
      <c r="G23" s="28">
        <v>416274165.38</v>
      </c>
      <c r="H23" s="29">
        <v>0.13017396385993324</v>
      </c>
      <c r="I23" s="28">
        <v>37464674.880000003</v>
      </c>
      <c r="J23" s="10"/>
    </row>
    <row r="24" spans="1:10" ht="14.5" x14ac:dyDescent="0.35">
      <c r="A24" s="17">
        <v>15</v>
      </c>
      <c r="B24" s="18" t="s">
        <v>34</v>
      </c>
      <c r="C24" s="18" t="s">
        <v>55</v>
      </c>
      <c r="D24" s="28">
        <v>50708600.439999998</v>
      </c>
      <c r="E24" s="28">
        <v>1007473.81</v>
      </c>
      <c r="F24" s="28">
        <v>51716074.25</v>
      </c>
      <c r="G24" s="28">
        <v>169042012.65000001</v>
      </c>
      <c r="H24" s="29">
        <v>0.30593621928223058</v>
      </c>
      <c r="I24" s="28">
        <v>15213781.140000001</v>
      </c>
      <c r="J24" s="10"/>
    </row>
    <row r="25" spans="1:10" ht="14.5" x14ac:dyDescent="0.35">
      <c r="A25" s="17">
        <v>16</v>
      </c>
      <c r="B25" s="18" t="s">
        <v>29</v>
      </c>
      <c r="C25" s="18" t="s">
        <v>97</v>
      </c>
      <c r="D25" s="28">
        <v>43082942.740000002</v>
      </c>
      <c r="E25" s="28">
        <v>629337.52</v>
      </c>
      <c r="F25" s="28">
        <v>43712280.259999998</v>
      </c>
      <c r="G25" s="28">
        <v>283081355.38999999</v>
      </c>
      <c r="H25" s="29">
        <v>0.15441596356558973</v>
      </c>
      <c r="I25" s="28">
        <v>25477321.989999998</v>
      </c>
      <c r="J25" s="10"/>
    </row>
    <row r="26" spans="1:10" ht="14.5" x14ac:dyDescent="0.35">
      <c r="A26" s="17">
        <v>17</v>
      </c>
      <c r="B26" s="18" t="s">
        <v>28</v>
      </c>
      <c r="C26" s="18" t="s">
        <v>53</v>
      </c>
      <c r="D26" s="28">
        <v>42565964.369999997</v>
      </c>
      <c r="E26" s="28">
        <v>1546071.45</v>
      </c>
      <c r="F26" s="28">
        <v>44112035.82</v>
      </c>
      <c r="G26" s="28">
        <v>164392185.74000001</v>
      </c>
      <c r="H26" s="29">
        <v>0.26833414022347069</v>
      </c>
      <c r="I26" s="28">
        <v>14795296.720000001</v>
      </c>
      <c r="J26" s="10"/>
    </row>
    <row r="27" spans="1:10" ht="14.5" x14ac:dyDescent="0.35">
      <c r="A27" s="17">
        <v>18</v>
      </c>
      <c r="B27" s="18" t="s">
        <v>30</v>
      </c>
      <c r="C27" s="18" t="s">
        <v>94</v>
      </c>
      <c r="D27" s="28">
        <v>42324945.140000001</v>
      </c>
      <c r="E27" s="28">
        <v>1565865.62</v>
      </c>
      <c r="F27" s="28">
        <v>43890810.759999998</v>
      </c>
      <c r="G27" s="28">
        <v>302312430.04000002</v>
      </c>
      <c r="H27" s="29">
        <v>0.14518361270885438</v>
      </c>
      <c r="I27" s="28">
        <v>27208118.699999999</v>
      </c>
      <c r="J27" s="10"/>
    </row>
    <row r="28" spans="1:10" ht="14.5" x14ac:dyDescent="0.35">
      <c r="A28" s="17">
        <v>19</v>
      </c>
      <c r="B28" s="18" t="s">
        <v>32</v>
      </c>
      <c r="C28" s="18" t="s">
        <v>100</v>
      </c>
      <c r="D28" s="28">
        <v>41539095.520000003</v>
      </c>
      <c r="E28" s="28">
        <v>3246850.94</v>
      </c>
      <c r="F28" s="28">
        <v>44785946.460000001</v>
      </c>
      <c r="G28" s="28">
        <v>244769082.16</v>
      </c>
      <c r="H28" s="29">
        <v>0.18297223679061084</v>
      </c>
      <c r="I28" s="28">
        <v>22029217.390000001</v>
      </c>
      <c r="J28" s="10"/>
    </row>
    <row r="29" spans="1:10" ht="14.5" x14ac:dyDescent="0.35">
      <c r="A29" s="17">
        <v>20</v>
      </c>
      <c r="B29" s="18" t="s">
        <v>49</v>
      </c>
      <c r="C29" s="18" t="s">
        <v>101</v>
      </c>
      <c r="D29" s="28">
        <v>39272337.109999999</v>
      </c>
      <c r="E29" s="28">
        <v>414676.86</v>
      </c>
      <c r="F29" s="28">
        <v>39687013.969999999</v>
      </c>
      <c r="G29" s="28">
        <v>183770500.90000001</v>
      </c>
      <c r="H29" s="29">
        <v>0.21595965498073036</v>
      </c>
      <c r="I29" s="28">
        <v>16539345.08</v>
      </c>
      <c r="J29" s="10"/>
    </row>
    <row r="30" spans="1:10" ht="14.5" x14ac:dyDescent="0.35">
      <c r="A30" s="17">
        <v>21</v>
      </c>
      <c r="B30" s="18" t="s">
        <v>58</v>
      </c>
      <c r="C30" s="18" t="s">
        <v>96</v>
      </c>
      <c r="D30" s="28">
        <v>35660581.18</v>
      </c>
      <c r="E30" s="28">
        <v>1949070.67</v>
      </c>
      <c r="F30" s="28">
        <v>37609651.850000001</v>
      </c>
      <c r="G30" s="28">
        <v>305083147.89999998</v>
      </c>
      <c r="H30" s="29">
        <v>0.12327672671821151</v>
      </c>
      <c r="I30" s="28">
        <v>27457483.309999999</v>
      </c>
      <c r="J30" s="10"/>
    </row>
    <row r="31" spans="1:10" ht="14.5" x14ac:dyDescent="0.35">
      <c r="A31" s="17">
        <v>22</v>
      </c>
      <c r="B31" s="18" t="s">
        <v>59</v>
      </c>
      <c r="C31" s="18" t="s">
        <v>99</v>
      </c>
      <c r="D31" s="28">
        <v>32348743.09</v>
      </c>
      <c r="E31" s="28">
        <v>2640763.35</v>
      </c>
      <c r="F31" s="28">
        <v>34989506.439999998</v>
      </c>
      <c r="G31" s="28">
        <v>287883516.85000002</v>
      </c>
      <c r="H31" s="29">
        <v>0.12154049951470848</v>
      </c>
      <c r="I31" s="28">
        <v>25909516.52</v>
      </c>
      <c r="J31" s="10"/>
    </row>
    <row r="32" spans="1:10" ht="14.5" x14ac:dyDescent="0.35">
      <c r="A32" s="17">
        <v>23</v>
      </c>
      <c r="B32" s="18" t="s">
        <v>31</v>
      </c>
      <c r="C32" s="18" t="s">
        <v>104</v>
      </c>
      <c r="D32" s="28">
        <v>31798949.059999999</v>
      </c>
      <c r="E32" s="28">
        <v>5463002.5199999996</v>
      </c>
      <c r="F32" s="28">
        <v>37261951.579999998</v>
      </c>
      <c r="G32" s="28">
        <v>155563441.33000001</v>
      </c>
      <c r="H32" s="29">
        <v>0.2395289745548598</v>
      </c>
      <c r="I32" s="28">
        <v>14000709.720000001</v>
      </c>
      <c r="J32" s="10"/>
    </row>
    <row r="33" spans="1:65" ht="14.5" x14ac:dyDescent="0.35">
      <c r="A33" s="17">
        <v>24</v>
      </c>
      <c r="B33" s="18" t="s">
        <v>26</v>
      </c>
      <c r="C33" s="18" t="s">
        <v>103</v>
      </c>
      <c r="D33" s="28">
        <v>31515862.780000001</v>
      </c>
      <c r="E33" s="28">
        <v>736660.2</v>
      </c>
      <c r="F33" s="28">
        <v>32252522.98</v>
      </c>
      <c r="G33" s="28">
        <v>163289185.03</v>
      </c>
      <c r="H33" s="29">
        <v>0.19751781463098408</v>
      </c>
      <c r="I33" s="28">
        <v>14696026.65</v>
      </c>
      <c r="J33" s="10"/>
    </row>
    <row r="34" spans="1:65" ht="14.5" x14ac:dyDescent="0.35">
      <c r="A34" s="17">
        <v>25</v>
      </c>
      <c r="B34" s="18" t="s">
        <v>27</v>
      </c>
      <c r="C34" s="18" t="s">
        <v>98</v>
      </c>
      <c r="D34" s="28">
        <v>31300442.379999999</v>
      </c>
      <c r="E34" s="28">
        <v>-1957029.07</v>
      </c>
      <c r="F34" s="28">
        <v>29343413.309999999</v>
      </c>
      <c r="G34" s="28">
        <v>258877640.37</v>
      </c>
      <c r="H34" s="29">
        <v>0.11334858146907173</v>
      </c>
      <c r="I34" s="28">
        <v>23298987.629999999</v>
      </c>
      <c r="J34" s="10"/>
    </row>
    <row r="35" spans="1:65" ht="14.5" x14ac:dyDescent="0.35">
      <c r="A35" s="17">
        <v>26</v>
      </c>
      <c r="B35" s="18" t="s">
        <v>66</v>
      </c>
      <c r="C35" s="18" t="s">
        <v>106</v>
      </c>
      <c r="D35" s="28">
        <v>27563669.539999999</v>
      </c>
      <c r="E35" s="28">
        <v>2838499.08</v>
      </c>
      <c r="F35" s="28">
        <v>30402168.620000001</v>
      </c>
      <c r="G35" s="28">
        <v>146561843.88999999</v>
      </c>
      <c r="H35" s="29">
        <v>0.2074357678170175</v>
      </c>
      <c r="I35" s="28">
        <v>13190565.949999999</v>
      </c>
      <c r="J35" s="10"/>
    </row>
    <row r="36" spans="1:65" ht="14.5" x14ac:dyDescent="0.35">
      <c r="A36" s="17">
        <v>27</v>
      </c>
      <c r="B36" s="18" t="s">
        <v>60</v>
      </c>
      <c r="C36" s="18" t="s">
        <v>61</v>
      </c>
      <c r="D36" s="28">
        <v>27092293.43</v>
      </c>
      <c r="E36" s="28">
        <v>3058628.85</v>
      </c>
      <c r="F36" s="28">
        <v>30150922.280000001</v>
      </c>
      <c r="G36" s="28">
        <v>198858716.74000001</v>
      </c>
      <c r="H36" s="29">
        <v>0.1516198171962517</v>
      </c>
      <c r="I36" s="28">
        <v>17897284.510000002</v>
      </c>
      <c r="J36" s="10"/>
    </row>
    <row r="37" spans="1:65" ht="14.5" x14ac:dyDescent="0.35">
      <c r="A37" s="17">
        <v>28</v>
      </c>
      <c r="B37" s="18" t="s">
        <v>35</v>
      </c>
      <c r="C37" s="18" t="s">
        <v>102</v>
      </c>
      <c r="D37" s="28">
        <v>21674807.600000001</v>
      </c>
      <c r="E37" s="28">
        <v>795444.75</v>
      </c>
      <c r="F37" s="28">
        <v>22470252.350000001</v>
      </c>
      <c r="G37" s="28">
        <v>178139417.19999999</v>
      </c>
      <c r="H37" s="29">
        <v>0.12613857563467992</v>
      </c>
      <c r="I37" s="28">
        <v>16032547.550000001</v>
      </c>
      <c r="J37" s="10"/>
    </row>
    <row r="38" spans="1:65" ht="14.5" x14ac:dyDescent="0.35">
      <c r="A38" s="17">
        <v>29</v>
      </c>
      <c r="B38" s="18" t="s">
        <v>83</v>
      </c>
      <c r="C38" s="18" t="s">
        <v>79</v>
      </c>
      <c r="D38" s="28">
        <v>21364941.469999999</v>
      </c>
      <c r="E38" s="28">
        <v>308680.39</v>
      </c>
      <c r="F38" s="28">
        <v>21673621.859999999</v>
      </c>
      <c r="G38" s="28">
        <v>82804796.730000004</v>
      </c>
      <c r="H38" s="29">
        <v>0.26174355491350049</v>
      </c>
      <c r="I38" s="28">
        <v>7452431.71</v>
      </c>
      <c r="J38" s="10"/>
    </row>
    <row r="39" spans="1:65" ht="14.5" x14ac:dyDescent="0.35">
      <c r="A39" s="17">
        <v>30</v>
      </c>
      <c r="B39" s="18" t="s">
        <v>113</v>
      </c>
      <c r="C39" s="18" t="s">
        <v>54</v>
      </c>
      <c r="D39" s="28">
        <v>20572444.039999999</v>
      </c>
      <c r="E39" s="28">
        <v>-17819.16</v>
      </c>
      <c r="F39" s="28">
        <v>20554624.879999999</v>
      </c>
      <c r="G39" s="28">
        <v>170382575.53999999</v>
      </c>
      <c r="H39" s="29">
        <v>0.12063806885683846</v>
      </c>
      <c r="I39" s="28">
        <v>15334431.800000001</v>
      </c>
      <c r="J39" s="10"/>
    </row>
    <row r="40" spans="1:65" ht="14.5" x14ac:dyDescent="0.35">
      <c r="A40" s="17">
        <v>31</v>
      </c>
      <c r="B40" s="18" t="s">
        <v>67</v>
      </c>
      <c r="C40" s="18" t="s">
        <v>68</v>
      </c>
      <c r="D40" s="28">
        <v>19990464.940000001</v>
      </c>
      <c r="E40" s="28">
        <v>2036518.33</v>
      </c>
      <c r="F40" s="28">
        <v>22026983.27</v>
      </c>
      <c r="G40" s="28">
        <v>169902742.22</v>
      </c>
      <c r="H40" s="29">
        <v>0.1296446601284291</v>
      </c>
      <c r="I40" s="28">
        <v>15291246.800000001</v>
      </c>
      <c r="J40" s="10"/>
    </row>
    <row r="41" spans="1:65" ht="14.5" x14ac:dyDescent="0.35">
      <c r="A41" s="17">
        <v>32</v>
      </c>
      <c r="B41" s="18" t="s">
        <v>62</v>
      </c>
      <c r="C41" s="18" t="s">
        <v>63</v>
      </c>
      <c r="D41" s="28">
        <v>18004347.91</v>
      </c>
      <c r="E41" s="28">
        <v>333974.02</v>
      </c>
      <c r="F41" s="28">
        <v>18338321.93</v>
      </c>
      <c r="G41" s="28">
        <v>86789398.980000004</v>
      </c>
      <c r="H41" s="29">
        <v>0.21129679598571635</v>
      </c>
      <c r="I41" s="28">
        <v>7811045.9100000001</v>
      </c>
      <c r="J41" s="10"/>
    </row>
    <row r="42" spans="1:65" ht="14.5" x14ac:dyDescent="0.35">
      <c r="A42" s="17">
        <v>33</v>
      </c>
      <c r="B42" s="18" t="s">
        <v>69</v>
      </c>
      <c r="C42" s="18" t="s">
        <v>70</v>
      </c>
      <c r="D42" s="28">
        <v>17479800.899999999</v>
      </c>
      <c r="E42" s="28">
        <v>251723.66</v>
      </c>
      <c r="F42" s="28">
        <v>17731524.559999999</v>
      </c>
      <c r="G42" s="28">
        <v>106937238.94</v>
      </c>
      <c r="H42" s="29">
        <v>0.16581244041609064</v>
      </c>
      <c r="I42" s="28">
        <v>9624351.5</v>
      </c>
      <c r="J42" s="10"/>
    </row>
    <row r="43" spans="1:65" ht="14.5" x14ac:dyDescent="0.35">
      <c r="A43" s="17">
        <v>34</v>
      </c>
      <c r="B43" s="18" t="s">
        <v>75</v>
      </c>
      <c r="C43" s="18" t="s">
        <v>73</v>
      </c>
      <c r="D43" s="28">
        <v>16635161.85</v>
      </c>
      <c r="E43" s="28">
        <v>593009.97</v>
      </c>
      <c r="F43" s="28">
        <v>17228171.82</v>
      </c>
      <c r="G43" s="28">
        <v>96406065.219999999</v>
      </c>
      <c r="H43" s="29">
        <v>0.17870423173775499</v>
      </c>
      <c r="I43" s="28">
        <v>8676545.8699999992</v>
      </c>
      <c r="J43" s="10"/>
    </row>
    <row r="44" spans="1:65" ht="14.5" x14ac:dyDescent="0.35">
      <c r="A44" s="17">
        <v>35</v>
      </c>
      <c r="B44" s="18" t="s">
        <v>74</v>
      </c>
      <c r="C44" s="18" t="s">
        <v>105</v>
      </c>
      <c r="D44" s="28">
        <v>15127079.779999999</v>
      </c>
      <c r="E44" s="28">
        <v>55984.58</v>
      </c>
      <c r="F44" s="28">
        <v>15183064.359999999</v>
      </c>
      <c r="G44" s="28">
        <v>167486184.78</v>
      </c>
      <c r="H44" s="29">
        <v>9.0652637290314891E-2</v>
      </c>
      <c r="I44" s="28">
        <v>15073756.630000001</v>
      </c>
      <c r="J44" s="10"/>
    </row>
    <row r="45" spans="1:65" ht="14.5" x14ac:dyDescent="0.35">
      <c r="A45" s="17">
        <v>36</v>
      </c>
      <c r="B45" s="18" t="s">
        <v>82</v>
      </c>
      <c r="C45" s="18" t="s">
        <v>80</v>
      </c>
      <c r="D45" s="28">
        <v>12956348.289999999</v>
      </c>
      <c r="E45" s="28">
        <v>2035923.9</v>
      </c>
      <c r="F45" s="28">
        <v>14992272.189999999</v>
      </c>
      <c r="G45" s="28">
        <v>87810797.719999999</v>
      </c>
      <c r="H45" s="29">
        <v>0.17073381155020897</v>
      </c>
      <c r="I45" s="28">
        <v>7902971.79</v>
      </c>
      <c r="J45" s="10"/>
    </row>
    <row r="46" spans="1:65" ht="14.5" x14ac:dyDescent="0.35">
      <c r="A46" s="17">
        <v>37</v>
      </c>
      <c r="B46" s="18" t="s">
        <v>81</v>
      </c>
      <c r="C46" s="18" t="s">
        <v>84</v>
      </c>
      <c r="D46" s="28">
        <v>11948072.76</v>
      </c>
      <c r="E46" s="28">
        <v>59994.92</v>
      </c>
      <c r="F46" s="28">
        <v>12008067.68</v>
      </c>
      <c r="G46" s="28">
        <v>88508296.040000007</v>
      </c>
      <c r="H46" s="29">
        <v>0.13567166262666647</v>
      </c>
      <c r="I46" s="28">
        <v>7965746.6399999997</v>
      </c>
      <c r="J46" s="10"/>
    </row>
    <row r="47" spans="1:65" ht="14.5" x14ac:dyDescent="0.35">
      <c r="A47" s="17">
        <v>38</v>
      </c>
      <c r="B47" s="18" t="s">
        <v>76</v>
      </c>
      <c r="C47" s="18" t="s">
        <v>107</v>
      </c>
      <c r="D47" s="28">
        <v>11318002.58</v>
      </c>
      <c r="E47" s="28">
        <v>-1769613.36</v>
      </c>
      <c r="F47" s="28">
        <v>9548389.2200000007</v>
      </c>
      <c r="G47" s="28">
        <v>97388711.079999998</v>
      </c>
      <c r="H47" s="29">
        <v>9.8044107105560441E-2</v>
      </c>
      <c r="I47" s="28">
        <v>8764984</v>
      </c>
      <c r="J47" s="10"/>
    </row>
    <row r="48" spans="1:65" s="8" customFormat="1" x14ac:dyDescent="0.3">
      <c r="A48" s="86" t="s">
        <v>36</v>
      </c>
      <c r="B48" s="87"/>
      <c r="C48" s="88"/>
      <c r="D48" s="30">
        <f>SUM(D10:D47)</f>
        <v>2160953346.6900001</v>
      </c>
      <c r="E48" s="30">
        <f t="shared" ref="E48:I48" si="0">SUM(E10:E47)</f>
        <v>155575868.65000001</v>
      </c>
      <c r="F48" s="30">
        <f t="shared" si="0"/>
        <v>2316529215.3399997</v>
      </c>
      <c r="G48" s="30">
        <f t="shared" si="0"/>
        <v>13940490036.279999</v>
      </c>
      <c r="H48" s="30"/>
      <c r="I48" s="30">
        <f t="shared" si="0"/>
        <v>1254644103.2600005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</row>
  </sheetData>
  <autoFilter ref="A8:I46">
    <sortState ref="A11:I47">
      <sortCondition descending="1" ref="D8:D46"/>
    </sortState>
  </autoFilter>
  <mergeCells count="4">
    <mergeCell ref="A8:A9"/>
    <mergeCell ref="B8:B9"/>
    <mergeCell ref="C8:C9"/>
    <mergeCell ref="A48:C48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3"/>
  <sheetViews>
    <sheetView showGridLines="0" topLeftCell="A2" zoomScale="75" zoomScaleNormal="75" workbookViewId="0">
      <pane xSplit="1" ySplit="8" topLeftCell="B10" activePane="bottomRight" state="frozen"/>
      <selection activeCell="A2" sqref="A2"/>
      <selection pane="topRight" activeCell="B2" sqref="B2"/>
      <selection pane="bottomLeft" activeCell="A10" sqref="A10"/>
      <selection pane="bottomRight" activeCell="A8" sqref="A8:A9"/>
    </sheetView>
  </sheetViews>
  <sheetFormatPr baseColWidth="10" defaultColWidth="11.453125" defaultRowHeight="12" x14ac:dyDescent="0.3"/>
  <cols>
    <col min="1" max="1" width="6.453125" style="7" customWidth="1"/>
    <col min="2" max="2" width="19.26953125" style="7" customWidth="1"/>
    <col min="3" max="3" width="87.7265625" style="7" customWidth="1"/>
    <col min="4" max="4" width="18.54296875" style="25" bestFit="1" customWidth="1"/>
    <col min="5" max="5" width="17.453125" style="25" customWidth="1"/>
    <col min="6" max="7" width="18.54296875" style="25" bestFit="1" customWidth="1"/>
    <col min="8" max="8" width="13.7265625" style="13" customWidth="1"/>
    <col min="9" max="9" width="16.7265625" style="25" bestFit="1" customWidth="1"/>
    <col min="10" max="10" width="13.26953125" style="7" bestFit="1" customWidth="1"/>
    <col min="11" max="16384" width="11.453125" style="7"/>
  </cols>
  <sheetData>
    <row r="1" spans="1:65" ht="14.5" x14ac:dyDescent="0.35">
      <c r="C1" s="15" t="s">
        <v>5</v>
      </c>
    </row>
    <row r="3" spans="1:65" ht="14.5" x14ac:dyDescent="0.35">
      <c r="C3" s="15" t="s">
        <v>5</v>
      </c>
      <c r="D3" s="26"/>
      <c r="E3" s="27"/>
    </row>
    <row r="4" spans="1:65" ht="14.5" x14ac:dyDescent="0.35">
      <c r="D4" s="27"/>
      <c r="E4" s="27"/>
    </row>
    <row r="5" spans="1:65" x14ac:dyDescent="0.3">
      <c r="A5" s="11" t="s">
        <v>77</v>
      </c>
      <c r="B5" s="11"/>
      <c r="C5" s="11"/>
    </row>
    <row r="6" spans="1:65" x14ac:dyDescent="0.3">
      <c r="A6" s="11" t="s">
        <v>118</v>
      </c>
      <c r="B6" s="11"/>
      <c r="C6" s="11"/>
    </row>
    <row r="7" spans="1:65" x14ac:dyDescent="0.3">
      <c r="A7" s="12" t="s">
        <v>6</v>
      </c>
      <c r="B7" s="12"/>
      <c r="C7" s="12"/>
    </row>
    <row r="8" spans="1:65" s="8" customFormat="1" x14ac:dyDescent="0.3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</row>
    <row r="9" spans="1:65" s="9" customFormat="1" ht="66.75" customHeight="1" x14ac:dyDescent="0.3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</row>
    <row r="10" spans="1:65" ht="14.5" x14ac:dyDescent="0.35">
      <c r="A10" s="17">
        <v>1</v>
      </c>
      <c r="B10" s="18" t="s">
        <v>76</v>
      </c>
      <c r="C10" s="18" t="s">
        <v>107</v>
      </c>
      <c r="D10" s="28">
        <v>9505714.1300000008</v>
      </c>
      <c r="E10" s="28">
        <v>92796.29</v>
      </c>
      <c r="F10" s="28">
        <v>9598510.4199999999</v>
      </c>
      <c r="G10" s="28">
        <v>95934457.719999999</v>
      </c>
      <c r="H10" s="29">
        <v>0.10005279279333378</v>
      </c>
      <c r="I10" s="28">
        <v>8634101.1899999995</v>
      </c>
      <c r="J10" s="10"/>
    </row>
    <row r="11" spans="1:65" ht="14.5" x14ac:dyDescent="0.35">
      <c r="A11" s="17">
        <v>2</v>
      </c>
      <c r="B11" s="18" t="s">
        <v>66</v>
      </c>
      <c r="C11" s="18" t="s">
        <v>106</v>
      </c>
      <c r="D11" s="28">
        <v>27762961.289999999</v>
      </c>
      <c r="E11" s="28">
        <v>2838499.08</v>
      </c>
      <c r="F11" s="28">
        <v>30601460.370000001</v>
      </c>
      <c r="G11" s="28">
        <v>147720251.90000001</v>
      </c>
      <c r="H11" s="29">
        <v>0.2071581924373905</v>
      </c>
      <c r="I11" s="28">
        <v>13294822.67</v>
      </c>
      <c r="J11" s="10"/>
    </row>
    <row r="12" spans="1:65" ht="14.5" x14ac:dyDescent="0.35">
      <c r="A12" s="17">
        <v>3</v>
      </c>
      <c r="B12" s="18" t="s">
        <v>81</v>
      </c>
      <c r="C12" s="18" t="s">
        <v>84</v>
      </c>
      <c r="D12" s="28">
        <v>11983493.550000001</v>
      </c>
      <c r="E12" s="28">
        <v>59994.92</v>
      </c>
      <c r="F12" s="28">
        <v>12043488.470000001</v>
      </c>
      <c r="G12" s="28">
        <v>89529870.319999993</v>
      </c>
      <c r="H12" s="29">
        <v>0.13451922165143154</v>
      </c>
      <c r="I12" s="28">
        <v>8057688.3300000001</v>
      </c>
      <c r="J12" s="10"/>
    </row>
    <row r="13" spans="1:65" ht="14.5" x14ac:dyDescent="0.35">
      <c r="A13" s="17">
        <v>4</v>
      </c>
      <c r="B13" s="18" t="s">
        <v>16</v>
      </c>
      <c r="C13" s="18" t="s">
        <v>86</v>
      </c>
      <c r="D13" s="28">
        <v>284814884.83999997</v>
      </c>
      <c r="E13" s="28">
        <v>1686479.26</v>
      </c>
      <c r="F13" s="28">
        <v>286501364.10000002</v>
      </c>
      <c r="G13" s="28">
        <v>2241659399.8699999</v>
      </c>
      <c r="H13" s="29">
        <v>0.12780771428371993</v>
      </c>
      <c r="I13" s="28">
        <v>201749345.99000001</v>
      </c>
      <c r="J13" s="10"/>
    </row>
    <row r="14" spans="1:65" ht="14.5" x14ac:dyDescent="0.35">
      <c r="A14" s="17">
        <v>5</v>
      </c>
      <c r="B14" s="18" t="s">
        <v>17</v>
      </c>
      <c r="C14" s="18" t="s">
        <v>88</v>
      </c>
      <c r="D14" s="28">
        <v>169929439.05000001</v>
      </c>
      <c r="E14" s="28">
        <v>25633401.030000001</v>
      </c>
      <c r="F14" s="28">
        <v>195562840.08000001</v>
      </c>
      <c r="G14" s="28">
        <v>1041339727.24</v>
      </c>
      <c r="H14" s="29">
        <v>0.1877992695028797</v>
      </c>
      <c r="I14" s="28">
        <v>93720575.450000003</v>
      </c>
      <c r="J14" s="10"/>
    </row>
    <row r="15" spans="1:65" ht="14.5" x14ac:dyDescent="0.35">
      <c r="A15" s="17">
        <v>6</v>
      </c>
      <c r="B15" s="18" t="s">
        <v>74</v>
      </c>
      <c r="C15" s="18" t="s">
        <v>105</v>
      </c>
      <c r="D15" s="28">
        <v>15535253.9</v>
      </c>
      <c r="E15" s="28">
        <v>55984.58</v>
      </c>
      <c r="F15" s="28">
        <v>15591238.48</v>
      </c>
      <c r="G15" s="28">
        <v>172578463.69999999</v>
      </c>
      <c r="H15" s="29">
        <v>9.034289763468327E-2</v>
      </c>
      <c r="I15" s="28">
        <v>15532061.73</v>
      </c>
      <c r="J15" s="10"/>
    </row>
    <row r="16" spans="1:65" ht="14.5" x14ac:dyDescent="0.35">
      <c r="A16" s="17">
        <v>7</v>
      </c>
      <c r="B16" s="18" t="s">
        <v>31</v>
      </c>
      <c r="C16" s="18" t="s">
        <v>104</v>
      </c>
      <c r="D16" s="28">
        <v>31890653.890000001</v>
      </c>
      <c r="E16" s="28">
        <v>5586537.25</v>
      </c>
      <c r="F16" s="28">
        <v>37477191.140000001</v>
      </c>
      <c r="G16" s="28">
        <v>160105451.15000001</v>
      </c>
      <c r="H16" s="29">
        <v>0.23407817079812152</v>
      </c>
      <c r="I16" s="28">
        <v>14409490.6</v>
      </c>
      <c r="J16" s="10"/>
    </row>
    <row r="17" spans="1:10" ht="14.5" x14ac:dyDescent="0.35">
      <c r="A17" s="17">
        <v>8</v>
      </c>
      <c r="B17" s="18" t="s">
        <v>24</v>
      </c>
      <c r="C17" s="18" t="s">
        <v>93</v>
      </c>
      <c r="D17" s="28">
        <v>58275870.93</v>
      </c>
      <c r="E17" s="28">
        <v>3402938.95</v>
      </c>
      <c r="F17" s="28">
        <v>61678809.880000003</v>
      </c>
      <c r="G17" s="28">
        <v>300500011.54000002</v>
      </c>
      <c r="H17" s="29">
        <v>0.20525393514598864</v>
      </c>
      <c r="I17" s="28">
        <v>27045001.039999999</v>
      </c>
      <c r="J17" s="10"/>
    </row>
    <row r="18" spans="1:10" ht="14.5" x14ac:dyDescent="0.35">
      <c r="A18" s="17">
        <v>9</v>
      </c>
      <c r="B18" s="18" t="s">
        <v>27</v>
      </c>
      <c r="C18" s="18" t="s">
        <v>98</v>
      </c>
      <c r="D18" s="28">
        <v>30385103.34</v>
      </c>
      <c r="E18" s="28">
        <v>2369621.64</v>
      </c>
      <c r="F18" s="28">
        <v>32754724.98</v>
      </c>
      <c r="G18" s="28">
        <v>261427047.96000001</v>
      </c>
      <c r="H18" s="29">
        <v>0.12529202787391641</v>
      </c>
      <c r="I18" s="28">
        <v>23528434.32</v>
      </c>
      <c r="J18" s="10"/>
    </row>
    <row r="19" spans="1:10" ht="14.5" x14ac:dyDescent="0.35">
      <c r="A19" s="17">
        <v>10</v>
      </c>
      <c r="B19" s="33" t="s">
        <v>32</v>
      </c>
      <c r="C19" s="18" t="s">
        <v>100</v>
      </c>
      <c r="D19" s="28">
        <v>41697843.259999998</v>
      </c>
      <c r="E19" s="28">
        <v>3272223.17</v>
      </c>
      <c r="F19" s="28">
        <v>44970066.43</v>
      </c>
      <c r="G19" s="28">
        <v>246641037.78999999</v>
      </c>
      <c r="H19" s="29">
        <v>0.18233002436638021</v>
      </c>
      <c r="I19" s="28">
        <v>22197693.399999999</v>
      </c>
      <c r="J19" s="10"/>
    </row>
    <row r="20" spans="1:10" ht="14.5" x14ac:dyDescent="0.35">
      <c r="A20" s="17">
        <v>11</v>
      </c>
      <c r="B20" s="18" t="s">
        <v>119</v>
      </c>
      <c r="C20" s="18" t="s">
        <v>120</v>
      </c>
      <c r="D20" s="28">
        <v>9222019.4399999995</v>
      </c>
      <c r="E20" s="28">
        <v>1358388.74</v>
      </c>
      <c r="F20" s="28">
        <v>10580408.18</v>
      </c>
      <c r="G20" s="28">
        <v>77530847.790000007</v>
      </c>
      <c r="H20" s="29">
        <v>0.13646707706148248</v>
      </c>
      <c r="I20" s="28">
        <v>6977776.2999999998</v>
      </c>
      <c r="J20" s="10"/>
    </row>
    <row r="21" spans="1:10" ht="14.5" x14ac:dyDescent="0.35">
      <c r="A21" s="17">
        <v>12</v>
      </c>
      <c r="B21" s="18" t="s">
        <v>23</v>
      </c>
      <c r="C21" s="18" t="s">
        <v>92</v>
      </c>
      <c r="D21" s="28">
        <v>92659737.239999995</v>
      </c>
      <c r="E21" s="28">
        <v>4456689.08</v>
      </c>
      <c r="F21" s="28">
        <v>97116426.319999993</v>
      </c>
      <c r="G21" s="28">
        <v>342809871.49000001</v>
      </c>
      <c r="H21" s="29">
        <v>0.28329530272243908</v>
      </c>
      <c r="I21" s="28">
        <v>30852888.43</v>
      </c>
      <c r="J21" s="10"/>
    </row>
    <row r="22" spans="1:10" ht="14.5" x14ac:dyDescent="0.35">
      <c r="A22" s="17">
        <v>13</v>
      </c>
      <c r="B22" s="18" t="s">
        <v>121</v>
      </c>
      <c r="C22" s="18" t="s">
        <v>122</v>
      </c>
      <c r="D22" s="28">
        <v>12010708.779999999</v>
      </c>
      <c r="E22" s="28">
        <v>146197.60999999999</v>
      </c>
      <c r="F22" s="28">
        <v>12156906.390000001</v>
      </c>
      <c r="G22" s="28">
        <v>77176253.540000007</v>
      </c>
      <c r="H22" s="29">
        <v>0.15752133373122532</v>
      </c>
      <c r="I22" s="28">
        <v>6945862.8200000003</v>
      </c>
      <c r="J22" s="10"/>
    </row>
    <row r="23" spans="1:10" ht="14.5" x14ac:dyDescent="0.35">
      <c r="A23" s="17">
        <v>14</v>
      </c>
      <c r="B23" s="18" t="s">
        <v>112</v>
      </c>
      <c r="C23" s="18" t="s">
        <v>110</v>
      </c>
      <c r="D23" s="28">
        <v>72644114.549999997</v>
      </c>
      <c r="E23" s="28">
        <v>3233344.71</v>
      </c>
      <c r="F23" s="28">
        <v>75877459.260000005</v>
      </c>
      <c r="G23" s="28">
        <v>329624396.49000001</v>
      </c>
      <c r="H23" s="29">
        <v>0.23019369945908097</v>
      </c>
      <c r="I23" s="28">
        <v>29666195.68</v>
      </c>
      <c r="J23" s="10"/>
    </row>
    <row r="24" spans="1:10" ht="14.5" x14ac:dyDescent="0.35">
      <c r="A24" s="17">
        <v>15</v>
      </c>
      <c r="B24" s="18" t="s">
        <v>58</v>
      </c>
      <c r="C24" s="18" t="s">
        <v>96</v>
      </c>
      <c r="D24" s="28">
        <v>36021312.18</v>
      </c>
      <c r="E24" s="28">
        <v>1974664.79</v>
      </c>
      <c r="F24" s="28">
        <v>37995976.969999999</v>
      </c>
      <c r="G24" s="28">
        <v>311658389.55000001</v>
      </c>
      <c r="H24" s="29">
        <v>0.12191546335351972</v>
      </c>
      <c r="I24" s="28">
        <v>28049255.059999999</v>
      </c>
      <c r="J24" s="10"/>
    </row>
    <row r="25" spans="1:10" ht="14.5" x14ac:dyDescent="0.35">
      <c r="A25" s="17">
        <v>16</v>
      </c>
      <c r="B25" s="18" t="s">
        <v>69</v>
      </c>
      <c r="C25" s="18" t="s">
        <v>70</v>
      </c>
      <c r="D25" s="28">
        <v>17833541.789999999</v>
      </c>
      <c r="E25" s="28">
        <v>251723.66</v>
      </c>
      <c r="F25" s="28">
        <v>18085265.449999999</v>
      </c>
      <c r="G25" s="28">
        <v>107887264.68000001</v>
      </c>
      <c r="H25" s="29">
        <v>0.1676311425972469</v>
      </c>
      <c r="I25" s="28">
        <v>9709853.8200000003</v>
      </c>
      <c r="J25" s="10"/>
    </row>
    <row r="26" spans="1:10" ht="14.5" x14ac:dyDescent="0.35">
      <c r="A26" s="17">
        <v>17</v>
      </c>
      <c r="B26" s="18" t="s">
        <v>26</v>
      </c>
      <c r="C26" s="18" t="s">
        <v>103</v>
      </c>
      <c r="D26" s="28">
        <v>31730995.859999999</v>
      </c>
      <c r="E26" s="28">
        <v>736660.2</v>
      </c>
      <c r="F26" s="28">
        <v>32467656.059999999</v>
      </c>
      <c r="G26" s="28">
        <v>161544367.19</v>
      </c>
      <c r="H26" s="29">
        <v>0.20098290410716238</v>
      </c>
      <c r="I26" s="28">
        <v>14538993.050000001</v>
      </c>
      <c r="J26" s="10"/>
    </row>
    <row r="27" spans="1:10" ht="14.5" x14ac:dyDescent="0.35">
      <c r="A27" s="17">
        <v>18</v>
      </c>
      <c r="B27" s="18" t="s">
        <v>29</v>
      </c>
      <c r="C27" s="18" t="s">
        <v>97</v>
      </c>
      <c r="D27" s="28">
        <v>43380301.479999997</v>
      </c>
      <c r="E27" s="28">
        <v>629337.52</v>
      </c>
      <c r="F27" s="28">
        <v>44009639</v>
      </c>
      <c r="G27" s="28">
        <v>288674149.45999998</v>
      </c>
      <c r="H27" s="29">
        <v>0.15245438180843476</v>
      </c>
      <c r="I27" s="28">
        <v>25980673.449999999</v>
      </c>
      <c r="J27" s="10"/>
    </row>
    <row r="28" spans="1:10" ht="14.5" x14ac:dyDescent="0.35">
      <c r="A28" s="17">
        <v>19</v>
      </c>
      <c r="B28" s="18" t="s">
        <v>35</v>
      </c>
      <c r="C28" s="18" t="s">
        <v>102</v>
      </c>
      <c r="D28" s="28">
        <v>22016454.52</v>
      </c>
      <c r="E28" s="28">
        <v>795444.75</v>
      </c>
      <c r="F28" s="28">
        <v>22811899.27</v>
      </c>
      <c r="G28" s="28">
        <v>179801016.74000001</v>
      </c>
      <c r="H28" s="29">
        <v>0.12687302710299456</v>
      </c>
      <c r="I28" s="28">
        <v>16182091.51</v>
      </c>
      <c r="J28" s="10"/>
    </row>
    <row r="29" spans="1:10" ht="14.5" x14ac:dyDescent="0.35">
      <c r="A29" s="17">
        <v>20</v>
      </c>
      <c r="B29" s="18" t="s">
        <v>82</v>
      </c>
      <c r="C29" s="18" t="s">
        <v>80</v>
      </c>
      <c r="D29" s="28">
        <v>13041091.82</v>
      </c>
      <c r="E29" s="28">
        <v>1679301.23</v>
      </c>
      <c r="F29" s="28">
        <v>14720393.050000001</v>
      </c>
      <c r="G29" s="28">
        <v>89707835.040000007</v>
      </c>
      <c r="H29" s="29">
        <v>0.16409261290762725</v>
      </c>
      <c r="I29" s="28">
        <v>8073705.1500000004</v>
      </c>
      <c r="J29" s="10"/>
    </row>
    <row r="30" spans="1:10" ht="14.5" x14ac:dyDescent="0.35">
      <c r="A30" s="17">
        <v>21</v>
      </c>
      <c r="B30" s="18" t="s">
        <v>19</v>
      </c>
      <c r="C30" s="18" t="s">
        <v>95</v>
      </c>
      <c r="D30" s="28">
        <v>64980051.009999998</v>
      </c>
      <c r="E30" s="28">
        <v>6228639.3499999996</v>
      </c>
      <c r="F30" s="28">
        <v>71208690.359999999</v>
      </c>
      <c r="G30" s="28">
        <v>267061555.78999999</v>
      </c>
      <c r="H30" s="29">
        <v>0.26663774255847567</v>
      </c>
      <c r="I30" s="28">
        <v>24035540.02</v>
      </c>
      <c r="J30" s="10"/>
    </row>
    <row r="31" spans="1:10" ht="14.5" x14ac:dyDescent="0.35">
      <c r="A31" s="17">
        <v>22</v>
      </c>
      <c r="B31" s="18" t="s">
        <v>123</v>
      </c>
      <c r="C31" s="18" t="s">
        <v>124</v>
      </c>
      <c r="D31" s="28">
        <v>15750131.439999999</v>
      </c>
      <c r="E31" s="28">
        <v>724384.85</v>
      </c>
      <c r="F31" s="28">
        <v>16474516.289999999</v>
      </c>
      <c r="G31" s="28">
        <v>74027621.25</v>
      </c>
      <c r="H31" s="29">
        <v>0.22254553113848702</v>
      </c>
      <c r="I31" s="28">
        <v>6662485.9100000001</v>
      </c>
      <c r="J31" s="10"/>
    </row>
    <row r="32" spans="1:10" ht="14.5" x14ac:dyDescent="0.35">
      <c r="A32" s="17">
        <v>23</v>
      </c>
      <c r="B32" s="18" t="s">
        <v>125</v>
      </c>
      <c r="C32" s="18" t="s">
        <v>126</v>
      </c>
      <c r="D32" s="28">
        <v>15146902.869999999</v>
      </c>
      <c r="E32" s="28">
        <v>94322.52</v>
      </c>
      <c r="F32" s="28">
        <v>15241225.390000001</v>
      </c>
      <c r="G32" s="28">
        <v>80166413.579999998</v>
      </c>
      <c r="H32" s="29">
        <v>0.19011983584360317</v>
      </c>
      <c r="I32" s="28">
        <v>7214977.2199999997</v>
      </c>
      <c r="J32" s="10"/>
    </row>
    <row r="33" spans="1:10" ht="14.5" x14ac:dyDescent="0.35">
      <c r="A33" s="17">
        <v>24</v>
      </c>
      <c r="B33" s="18" t="s">
        <v>83</v>
      </c>
      <c r="C33" s="18" t="s">
        <v>79</v>
      </c>
      <c r="D33" s="28">
        <v>21537715.899999999</v>
      </c>
      <c r="E33" s="28">
        <v>308680.39</v>
      </c>
      <c r="F33" s="28">
        <v>21846396.289999999</v>
      </c>
      <c r="G33" s="28">
        <v>85285686.239999995</v>
      </c>
      <c r="H33" s="29">
        <v>0.25615548462051047</v>
      </c>
      <c r="I33" s="28">
        <v>7675711.7599999998</v>
      </c>
      <c r="J33" s="10"/>
    </row>
    <row r="34" spans="1:10" ht="14.5" x14ac:dyDescent="0.35">
      <c r="A34" s="17">
        <v>25</v>
      </c>
      <c r="B34" s="18" t="s">
        <v>62</v>
      </c>
      <c r="C34" s="18" t="s">
        <v>63</v>
      </c>
      <c r="D34" s="28">
        <v>18047608.510000002</v>
      </c>
      <c r="E34" s="28">
        <v>337859.4</v>
      </c>
      <c r="F34" s="28">
        <v>18385467.91</v>
      </c>
      <c r="G34" s="28">
        <v>87581484.700000003</v>
      </c>
      <c r="H34" s="29">
        <v>0.20992414062147088</v>
      </c>
      <c r="I34" s="28">
        <v>7882333.6200000001</v>
      </c>
      <c r="J34" s="10"/>
    </row>
    <row r="35" spans="1:10" ht="14.5" x14ac:dyDescent="0.35">
      <c r="A35" s="17">
        <v>26</v>
      </c>
      <c r="B35" s="18" t="s">
        <v>75</v>
      </c>
      <c r="C35" s="18" t="s">
        <v>73</v>
      </c>
      <c r="D35" s="28">
        <v>16813769.010000002</v>
      </c>
      <c r="E35" s="28">
        <v>593009.97</v>
      </c>
      <c r="F35" s="28">
        <v>17406778.98</v>
      </c>
      <c r="G35" s="28">
        <v>98076727.310000002</v>
      </c>
      <c r="H35" s="29">
        <v>0.17748123797994214</v>
      </c>
      <c r="I35" s="28">
        <v>8826905.4600000009</v>
      </c>
      <c r="J35" s="10"/>
    </row>
    <row r="36" spans="1:10" ht="14.5" x14ac:dyDescent="0.35">
      <c r="A36" s="17">
        <v>27</v>
      </c>
      <c r="B36" s="18" t="s">
        <v>49</v>
      </c>
      <c r="C36" s="18" t="s">
        <v>101</v>
      </c>
      <c r="D36" s="28">
        <v>39527907.479999997</v>
      </c>
      <c r="E36" s="28">
        <v>414676.86</v>
      </c>
      <c r="F36" s="28">
        <v>39942584.340000004</v>
      </c>
      <c r="G36" s="28">
        <v>183445577.31</v>
      </c>
      <c r="H36" s="29">
        <v>0.21773533560038927</v>
      </c>
      <c r="I36" s="28">
        <v>16510101.960000001</v>
      </c>
      <c r="J36" s="10"/>
    </row>
    <row r="37" spans="1:10" ht="14.5" x14ac:dyDescent="0.35">
      <c r="A37" s="17">
        <v>28</v>
      </c>
      <c r="B37" s="18" t="s">
        <v>30</v>
      </c>
      <c r="C37" s="18" t="s">
        <v>94</v>
      </c>
      <c r="D37" s="28">
        <v>42625907.490000002</v>
      </c>
      <c r="E37" s="28">
        <v>1565865.62</v>
      </c>
      <c r="F37" s="28">
        <v>44191773.109999999</v>
      </c>
      <c r="G37" s="28">
        <v>310558403</v>
      </c>
      <c r="H37" s="29">
        <v>0.14229778580488128</v>
      </c>
      <c r="I37" s="28">
        <v>27950256.27</v>
      </c>
      <c r="J37" s="10"/>
    </row>
    <row r="38" spans="1:10" ht="14.5" x14ac:dyDescent="0.35">
      <c r="A38" s="17">
        <v>29</v>
      </c>
      <c r="B38" s="18" t="s">
        <v>111</v>
      </c>
      <c r="C38" s="18" t="s">
        <v>109</v>
      </c>
      <c r="D38" s="28">
        <v>52346119.560000002</v>
      </c>
      <c r="E38" s="28">
        <v>2578208.2999999998</v>
      </c>
      <c r="F38" s="28">
        <v>54924327.859999999</v>
      </c>
      <c r="G38" s="28">
        <v>419472674.56</v>
      </c>
      <c r="H38" s="29">
        <v>0.13093660491142148</v>
      </c>
      <c r="I38" s="28">
        <v>37752540.710000001</v>
      </c>
      <c r="J38" s="10"/>
    </row>
    <row r="39" spans="1:10" ht="14.5" x14ac:dyDescent="0.35">
      <c r="A39" s="17">
        <v>30</v>
      </c>
      <c r="B39" s="18" t="s">
        <v>21</v>
      </c>
      <c r="C39" s="18" t="s">
        <v>90</v>
      </c>
      <c r="D39" s="28">
        <v>117790354.92</v>
      </c>
      <c r="E39" s="28">
        <v>8158516.6399999997</v>
      </c>
      <c r="F39" s="28">
        <v>125948871.56</v>
      </c>
      <c r="G39" s="28">
        <v>849658174.92999995</v>
      </c>
      <c r="H39" s="29">
        <v>0.14823475519478929</v>
      </c>
      <c r="I39" s="28">
        <v>76469235.739999995</v>
      </c>
      <c r="J39" s="10"/>
    </row>
    <row r="40" spans="1:10" ht="14.5" x14ac:dyDescent="0.35">
      <c r="A40" s="17">
        <v>31</v>
      </c>
      <c r="B40" s="18" t="s">
        <v>25</v>
      </c>
      <c r="C40" s="18" t="s">
        <v>89</v>
      </c>
      <c r="D40" s="28">
        <v>125792121.95999999</v>
      </c>
      <c r="E40" s="28">
        <v>23464656.629999999</v>
      </c>
      <c r="F40" s="28">
        <v>149256778.59</v>
      </c>
      <c r="G40" s="28">
        <v>991273366.72000003</v>
      </c>
      <c r="H40" s="29">
        <v>0.15057075434586936</v>
      </c>
      <c r="I40" s="28">
        <v>89214603</v>
      </c>
      <c r="J40" s="10"/>
    </row>
    <row r="41" spans="1:10" ht="14.5" x14ac:dyDescent="0.35">
      <c r="A41" s="17">
        <v>32</v>
      </c>
      <c r="B41" s="18" t="s">
        <v>15</v>
      </c>
      <c r="C41" s="18" t="s">
        <v>50</v>
      </c>
      <c r="D41" s="28">
        <v>82524436.370000005</v>
      </c>
      <c r="E41" s="28">
        <v>3441050.24</v>
      </c>
      <c r="F41" s="28">
        <v>85965486.609999999</v>
      </c>
      <c r="G41" s="28">
        <v>612217784.67999995</v>
      </c>
      <c r="H41" s="29">
        <v>0.14041651314480075</v>
      </c>
      <c r="I41" s="28">
        <v>55099600.619999997</v>
      </c>
      <c r="J41" s="10"/>
    </row>
    <row r="42" spans="1:10" ht="14.5" x14ac:dyDescent="0.35">
      <c r="A42" s="17">
        <v>33</v>
      </c>
      <c r="B42" s="18" t="s">
        <v>33</v>
      </c>
      <c r="C42" s="18" t="s">
        <v>87</v>
      </c>
      <c r="D42" s="28">
        <v>164589501.84999999</v>
      </c>
      <c r="E42" s="28">
        <v>1880677.75</v>
      </c>
      <c r="F42" s="28">
        <v>166470179.59999999</v>
      </c>
      <c r="G42" s="28">
        <v>1250675168.3699999</v>
      </c>
      <c r="H42" s="29">
        <v>0.13310424945668342</v>
      </c>
      <c r="I42" s="28">
        <v>112560765.15000001</v>
      </c>
      <c r="J42" s="10"/>
    </row>
    <row r="43" spans="1:10" ht="14.5" x14ac:dyDescent="0.35">
      <c r="A43" s="17">
        <v>34</v>
      </c>
      <c r="B43" s="18" t="s">
        <v>34</v>
      </c>
      <c r="C43" s="18" t="s">
        <v>55</v>
      </c>
      <c r="D43" s="28">
        <v>50887169.32</v>
      </c>
      <c r="E43" s="28">
        <v>1007473.81</v>
      </c>
      <c r="F43" s="28">
        <v>51894643.130000003</v>
      </c>
      <c r="G43" s="28">
        <v>168160454.93000001</v>
      </c>
      <c r="H43" s="29">
        <v>0.30860194301687716</v>
      </c>
      <c r="I43" s="28">
        <v>15134440.939999999</v>
      </c>
      <c r="J43" s="10"/>
    </row>
    <row r="44" spans="1:10" ht="14.5" x14ac:dyDescent="0.35">
      <c r="A44" s="17">
        <v>35</v>
      </c>
      <c r="B44" s="18" t="s">
        <v>22</v>
      </c>
      <c r="C44" s="18" t="s">
        <v>91</v>
      </c>
      <c r="D44" s="28">
        <v>75346257.340000004</v>
      </c>
      <c r="E44" s="28">
        <v>11232434.76</v>
      </c>
      <c r="F44" s="28">
        <v>86578692.099999994</v>
      </c>
      <c r="G44" s="28">
        <v>475997277.66000003</v>
      </c>
      <c r="H44" s="29">
        <v>0.18188904887359936</v>
      </c>
      <c r="I44" s="28">
        <v>42839754.990000002</v>
      </c>
      <c r="J44" s="10"/>
    </row>
    <row r="45" spans="1:10" ht="14.5" x14ac:dyDescent="0.35">
      <c r="A45" s="17">
        <v>36</v>
      </c>
      <c r="B45" s="18" t="s">
        <v>20</v>
      </c>
      <c r="C45" s="18" t="s">
        <v>51</v>
      </c>
      <c r="D45" s="28">
        <v>88630783.629999995</v>
      </c>
      <c r="E45" s="28">
        <v>24162175.899999999</v>
      </c>
      <c r="F45" s="28">
        <v>112792959.53</v>
      </c>
      <c r="G45" s="28">
        <v>398203860.05000001</v>
      </c>
      <c r="H45" s="29">
        <v>0.28325430977951166</v>
      </c>
      <c r="I45" s="28">
        <v>35838347.399999999</v>
      </c>
      <c r="J45" s="10"/>
    </row>
    <row r="46" spans="1:10" ht="14.5" x14ac:dyDescent="0.35">
      <c r="A46" s="17">
        <v>37</v>
      </c>
      <c r="B46" s="18" t="s">
        <v>28</v>
      </c>
      <c r="C46" s="18" t="s">
        <v>53</v>
      </c>
      <c r="D46" s="28">
        <v>42597462.490000002</v>
      </c>
      <c r="E46" s="28">
        <v>1552525</v>
      </c>
      <c r="F46" s="28">
        <v>44149987.490000002</v>
      </c>
      <c r="G46" s="28">
        <v>165496699.94</v>
      </c>
      <c r="H46" s="29">
        <v>0.26677261544191733</v>
      </c>
      <c r="I46" s="28">
        <v>14894702.99</v>
      </c>
      <c r="J46" s="10"/>
    </row>
    <row r="47" spans="1:10" ht="14.5" x14ac:dyDescent="0.35">
      <c r="A47" s="17">
        <v>38</v>
      </c>
      <c r="B47" s="18" t="s">
        <v>113</v>
      </c>
      <c r="C47" s="18" t="s">
        <v>54</v>
      </c>
      <c r="D47" s="28">
        <v>20691775.210000001</v>
      </c>
      <c r="E47" s="28">
        <v>-119191.23</v>
      </c>
      <c r="F47" s="28">
        <v>20572583.98</v>
      </c>
      <c r="G47" s="28">
        <v>171483025.84</v>
      </c>
      <c r="H47" s="29">
        <v>0.11996863175947794</v>
      </c>
      <c r="I47" s="28">
        <v>15433472.33</v>
      </c>
      <c r="J47" s="10"/>
    </row>
    <row r="48" spans="1:10" ht="14.5" x14ac:dyDescent="0.35">
      <c r="A48" s="17">
        <v>39</v>
      </c>
      <c r="B48" s="18" t="s">
        <v>18</v>
      </c>
      <c r="C48" s="24" t="s">
        <v>52</v>
      </c>
      <c r="D48" s="28">
        <v>62143688.289999999</v>
      </c>
      <c r="E48" s="28">
        <v>5165194.12</v>
      </c>
      <c r="F48" s="28">
        <v>67308882.409999996</v>
      </c>
      <c r="G48" s="28">
        <v>363147623.41000003</v>
      </c>
      <c r="H48" s="29">
        <v>0.18534854167008299</v>
      </c>
      <c r="I48" s="28">
        <v>32683286.109999999</v>
      </c>
      <c r="J48" s="10"/>
    </row>
    <row r="49" spans="1:65" ht="14.5" x14ac:dyDescent="0.35">
      <c r="A49" s="17">
        <v>40</v>
      </c>
      <c r="B49" s="18" t="s">
        <v>127</v>
      </c>
      <c r="C49" s="24" t="s">
        <v>128</v>
      </c>
      <c r="D49" s="28">
        <v>8936456.1600000001</v>
      </c>
      <c r="E49" s="28">
        <v>626609.27</v>
      </c>
      <c r="F49" s="28">
        <v>9563065.4299999997</v>
      </c>
      <c r="G49" s="28">
        <v>78610398.790000007</v>
      </c>
      <c r="H49" s="29">
        <v>0.12165140461310715</v>
      </c>
      <c r="I49" s="28">
        <v>7074935.8899999997</v>
      </c>
      <c r="J49" s="10"/>
    </row>
    <row r="50" spans="1:65" ht="14.5" x14ac:dyDescent="0.35">
      <c r="A50" s="17">
        <v>41</v>
      </c>
      <c r="B50" s="18" t="s">
        <v>60</v>
      </c>
      <c r="C50" s="24" t="s">
        <v>61</v>
      </c>
      <c r="D50" s="28">
        <v>27299718.489999998</v>
      </c>
      <c r="E50" s="28">
        <v>3058628.85</v>
      </c>
      <c r="F50" s="28">
        <v>30358347.34</v>
      </c>
      <c r="G50" s="28">
        <v>198628888.56</v>
      </c>
      <c r="H50" s="29">
        <v>0.15283953688755414</v>
      </c>
      <c r="I50" s="28">
        <v>17876599.969999999</v>
      </c>
      <c r="J50" s="10"/>
    </row>
    <row r="51" spans="1:65" ht="14.5" x14ac:dyDescent="0.35">
      <c r="A51" s="17">
        <v>42</v>
      </c>
      <c r="B51" s="18" t="s">
        <v>67</v>
      </c>
      <c r="C51" s="24" t="s">
        <v>68</v>
      </c>
      <c r="D51" s="28">
        <v>20267159.879999999</v>
      </c>
      <c r="E51" s="28">
        <v>2036518.33</v>
      </c>
      <c r="F51" s="28">
        <v>22303678.210000001</v>
      </c>
      <c r="G51" s="28">
        <v>172818005.18000001</v>
      </c>
      <c r="H51" s="29">
        <v>0.12905876437336158</v>
      </c>
      <c r="I51" s="28">
        <v>15553620.470000001</v>
      </c>
      <c r="J51" s="10"/>
    </row>
    <row r="52" spans="1:65" ht="14.5" x14ac:dyDescent="0.35">
      <c r="A52" s="17">
        <v>43</v>
      </c>
      <c r="B52" s="18" t="s">
        <v>59</v>
      </c>
      <c r="C52" s="24" t="s">
        <v>99</v>
      </c>
      <c r="D52" s="28">
        <v>32886853.25</v>
      </c>
      <c r="E52" s="28">
        <v>2640763.35</v>
      </c>
      <c r="F52" s="28">
        <v>35527616.600000001</v>
      </c>
      <c r="G52" s="28">
        <v>296575879.29000002</v>
      </c>
      <c r="H52" s="29">
        <v>0.11979267054708831</v>
      </c>
      <c r="I52" s="28">
        <v>26691829.140000001</v>
      </c>
      <c r="J52" s="10"/>
    </row>
    <row r="53" spans="1:65" s="8" customFormat="1" x14ac:dyDescent="0.3">
      <c r="A53" s="86" t="s">
        <v>36</v>
      </c>
      <c r="B53" s="87"/>
      <c r="C53" s="88"/>
      <c r="D53" s="30">
        <f>SUM(D10:D52)</f>
        <v>2239501348.27</v>
      </c>
      <c r="E53" s="30">
        <f>SUM(E10:E52)</f>
        <v>161413909.14000002</v>
      </c>
      <c r="F53" s="30">
        <f>SUM(F10:F52)</f>
        <v>2400915257.4099989</v>
      </c>
      <c r="G53" s="30">
        <f>SUM(G10:G52)</f>
        <v>14522472863.25</v>
      </c>
      <c r="H53" s="30"/>
      <c r="I53" s="30">
        <f>SUM(I10:I52)</f>
        <v>1307022557.6600003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</row>
  </sheetData>
  <autoFilter ref="A8:I46">
    <sortState ref="A11:I47">
      <sortCondition descending="1" ref="D8:D46"/>
    </sortState>
  </autoFilter>
  <mergeCells count="4">
    <mergeCell ref="A8:A9"/>
    <mergeCell ref="B8:B9"/>
    <mergeCell ref="C8:C9"/>
    <mergeCell ref="A53:C53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topLeftCell="A2" zoomScale="75" zoomScaleNormal="75" workbookViewId="0">
      <pane ySplit="8" topLeftCell="A10" activePane="bottomLeft" state="frozen"/>
      <selection activeCell="A2" sqref="A2"/>
      <selection pane="bottomLeft" activeCell="A8" sqref="A8:A9"/>
    </sheetView>
  </sheetViews>
  <sheetFormatPr baseColWidth="10" defaultRowHeight="14.5" x14ac:dyDescent="0.35"/>
  <cols>
    <col min="1" max="1" width="6.54296875" customWidth="1"/>
    <col min="2" max="2" width="18.453125" customWidth="1"/>
    <col min="3" max="3" width="87.7265625" customWidth="1"/>
    <col min="4" max="4" width="18.54296875" customWidth="1"/>
    <col min="5" max="5" width="17.26953125" customWidth="1"/>
    <col min="6" max="7" width="18.54296875" customWidth="1"/>
    <col min="8" max="8" width="13.81640625" customWidth="1"/>
    <col min="9" max="9" width="17.54296875" customWidth="1"/>
  </cols>
  <sheetData>
    <row r="1" spans="1:9" hidden="1" x14ac:dyDescent="0.35">
      <c r="A1" s="7"/>
      <c r="B1" s="7"/>
      <c r="C1" s="15" t="s">
        <v>5</v>
      </c>
      <c r="D1" s="25"/>
      <c r="E1" s="25"/>
      <c r="F1" s="25"/>
      <c r="G1" s="25"/>
      <c r="H1" s="13"/>
      <c r="I1" s="25"/>
    </row>
    <row r="2" spans="1:9" x14ac:dyDescent="0.35">
      <c r="A2" s="7"/>
      <c r="B2" s="7"/>
      <c r="C2" s="7"/>
      <c r="D2" s="25"/>
      <c r="E2" s="25"/>
      <c r="F2" s="25"/>
      <c r="G2" s="25"/>
      <c r="H2" s="13"/>
      <c r="I2" s="25"/>
    </row>
    <row r="3" spans="1:9" ht="12.75" customHeight="1" x14ac:dyDescent="0.35">
      <c r="A3" s="7"/>
      <c r="B3" s="7"/>
      <c r="C3" s="34" t="s">
        <v>5</v>
      </c>
      <c r="D3" s="26"/>
      <c r="E3" s="27"/>
      <c r="F3" s="25"/>
      <c r="G3" s="25"/>
      <c r="H3" s="13"/>
      <c r="I3" s="25"/>
    </row>
    <row r="4" spans="1:9" x14ac:dyDescent="0.35">
      <c r="A4" s="7"/>
      <c r="B4" s="7"/>
      <c r="C4" s="7"/>
      <c r="D4" s="27"/>
      <c r="E4" s="27"/>
      <c r="F4" s="25"/>
      <c r="G4" s="25"/>
      <c r="H4" s="13"/>
      <c r="I4" s="25"/>
    </row>
    <row r="5" spans="1:9" x14ac:dyDescent="0.35">
      <c r="A5" s="11" t="s">
        <v>77</v>
      </c>
      <c r="B5" s="11"/>
      <c r="C5" s="11"/>
      <c r="D5" s="25"/>
      <c r="E5" s="25"/>
      <c r="F5" s="25"/>
      <c r="G5" s="25"/>
      <c r="H5" s="13"/>
      <c r="I5" s="25"/>
    </row>
    <row r="6" spans="1:9" x14ac:dyDescent="0.35">
      <c r="A6" s="11" t="s">
        <v>130</v>
      </c>
      <c r="B6" s="11"/>
      <c r="C6" s="11"/>
      <c r="D6" s="25"/>
      <c r="E6" s="25"/>
      <c r="F6" s="25"/>
      <c r="G6" s="25"/>
      <c r="H6" s="13"/>
      <c r="I6" s="25"/>
    </row>
    <row r="7" spans="1:9" x14ac:dyDescent="0.35">
      <c r="A7" s="12" t="s">
        <v>6</v>
      </c>
      <c r="B7" s="12"/>
      <c r="C7" s="12"/>
      <c r="D7" s="25"/>
      <c r="E7" s="25"/>
      <c r="F7" s="25"/>
      <c r="G7" s="25"/>
      <c r="H7" s="13"/>
      <c r="I7" s="25"/>
    </row>
    <row r="8" spans="1:9" x14ac:dyDescent="0.35">
      <c r="A8" s="82" t="s">
        <v>7</v>
      </c>
      <c r="B8" s="84" t="s">
        <v>8</v>
      </c>
      <c r="C8" s="84" t="s">
        <v>9</v>
      </c>
      <c r="D8" s="21" t="s">
        <v>10</v>
      </c>
      <c r="E8" s="21" t="s">
        <v>11</v>
      </c>
      <c r="F8" s="21" t="s">
        <v>12</v>
      </c>
      <c r="G8" s="21" t="s">
        <v>46</v>
      </c>
      <c r="H8" s="14" t="s">
        <v>47</v>
      </c>
      <c r="I8" s="21" t="s">
        <v>48</v>
      </c>
    </row>
    <row r="9" spans="1:9" ht="63.75" customHeight="1" x14ac:dyDescent="0.35">
      <c r="A9" s="83"/>
      <c r="B9" s="85"/>
      <c r="C9" s="85"/>
      <c r="D9" s="22" t="s">
        <v>13</v>
      </c>
      <c r="E9" s="22" t="s">
        <v>14</v>
      </c>
      <c r="F9" s="22" t="s">
        <v>38</v>
      </c>
      <c r="G9" s="22" t="s">
        <v>39</v>
      </c>
      <c r="H9" s="16" t="s">
        <v>37</v>
      </c>
      <c r="I9" s="22" t="s">
        <v>40</v>
      </c>
    </row>
    <row r="10" spans="1:9" x14ac:dyDescent="0.35">
      <c r="A10" s="17">
        <v>1</v>
      </c>
      <c r="B10" s="18" t="s">
        <v>76</v>
      </c>
      <c r="C10" s="18" t="s">
        <v>107</v>
      </c>
      <c r="D10" s="28">
        <v>9721622.0500000007</v>
      </c>
      <c r="E10" s="28">
        <v>92796.29</v>
      </c>
      <c r="F10" s="28">
        <v>9814418.3399999999</v>
      </c>
      <c r="G10" s="28">
        <v>98154332.120000005</v>
      </c>
      <c r="H10" s="29">
        <v>9.9989660446176132E-2</v>
      </c>
      <c r="I10" s="28">
        <v>8833889.8900000006</v>
      </c>
    </row>
    <row r="11" spans="1:9" x14ac:dyDescent="0.35">
      <c r="A11" s="17">
        <v>2</v>
      </c>
      <c r="B11" s="18" t="s">
        <v>66</v>
      </c>
      <c r="C11" s="18" t="s">
        <v>106</v>
      </c>
      <c r="D11" s="28">
        <v>28012954.52</v>
      </c>
      <c r="E11" s="28">
        <v>2838499.08</v>
      </c>
      <c r="F11" s="28">
        <v>30851453.600000001</v>
      </c>
      <c r="G11" s="28">
        <v>149469294.74000001</v>
      </c>
      <c r="H11" s="29">
        <v>0.2064066312326269</v>
      </c>
      <c r="I11" s="28">
        <v>13452236.529999999</v>
      </c>
    </row>
    <row r="12" spans="1:9" x14ac:dyDescent="0.35">
      <c r="A12" s="17">
        <v>3</v>
      </c>
      <c r="B12" s="18" t="s">
        <v>81</v>
      </c>
      <c r="C12" s="18" t="s">
        <v>84</v>
      </c>
      <c r="D12" s="28">
        <v>12104198.119999999</v>
      </c>
      <c r="E12" s="28">
        <v>59994.92</v>
      </c>
      <c r="F12" s="28">
        <v>12164193.039999999</v>
      </c>
      <c r="G12" s="28">
        <v>90038428.379999995</v>
      </c>
      <c r="H12" s="29">
        <v>0.13510001516976722</v>
      </c>
      <c r="I12" s="28">
        <v>8103458.5499999998</v>
      </c>
    </row>
    <row r="13" spans="1:9" x14ac:dyDescent="0.35">
      <c r="A13" s="17">
        <v>4</v>
      </c>
      <c r="B13" s="18" t="s">
        <v>16</v>
      </c>
      <c r="C13" s="18" t="s">
        <v>86</v>
      </c>
      <c r="D13" s="28">
        <v>286471941.79000002</v>
      </c>
      <c r="E13" s="28">
        <v>1686479.26</v>
      </c>
      <c r="F13" s="28">
        <v>288158421.05000001</v>
      </c>
      <c r="G13" s="28">
        <v>2264917564.7399998</v>
      </c>
      <c r="H13" s="29">
        <v>0.12722689140480001</v>
      </c>
      <c r="I13" s="28">
        <v>203842580.83000001</v>
      </c>
    </row>
    <row r="14" spans="1:9" x14ac:dyDescent="0.35">
      <c r="A14" s="17">
        <v>5</v>
      </c>
      <c r="B14" s="18" t="s">
        <v>17</v>
      </c>
      <c r="C14" s="18" t="s">
        <v>88</v>
      </c>
      <c r="D14" s="28">
        <v>170983699.41</v>
      </c>
      <c r="E14" s="28">
        <v>25815342.5</v>
      </c>
      <c r="F14" s="28">
        <v>196799041.91</v>
      </c>
      <c r="G14" s="28">
        <v>1062861828.67</v>
      </c>
      <c r="H14" s="29">
        <v>0.18515957258175528</v>
      </c>
      <c r="I14" s="28">
        <v>95657564.579999998</v>
      </c>
    </row>
    <row r="15" spans="1:9" x14ac:dyDescent="0.35">
      <c r="A15" s="17">
        <v>6</v>
      </c>
      <c r="B15" s="18" t="s">
        <v>74</v>
      </c>
      <c r="C15" s="18" t="s">
        <v>105</v>
      </c>
      <c r="D15" s="28">
        <v>16016729.02</v>
      </c>
      <c r="E15" s="28">
        <v>55984.58</v>
      </c>
      <c r="F15" s="28">
        <v>16072713.6</v>
      </c>
      <c r="G15" s="28">
        <v>178459491.55000001</v>
      </c>
      <c r="H15" s="29">
        <v>9.0063652319085627E-2</v>
      </c>
      <c r="I15" s="28">
        <v>16061354.24</v>
      </c>
    </row>
    <row r="16" spans="1:9" x14ac:dyDescent="0.35">
      <c r="A16" s="17">
        <v>7</v>
      </c>
      <c r="B16" s="18" t="s">
        <v>31</v>
      </c>
      <c r="C16" s="18" t="s">
        <v>104</v>
      </c>
      <c r="D16" s="28">
        <v>32128042.829999998</v>
      </c>
      <c r="E16" s="28">
        <v>5763969.5</v>
      </c>
      <c r="F16" s="28">
        <v>37892012.329999998</v>
      </c>
      <c r="G16" s="28">
        <v>165972590.30000001</v>
      </c>
      <c r="H16" s="29">
        <v>0.22830283157905257</v>
      </c>
      <c r="I16" s="28">
        <v>14937533.130000001</v>
      </c>
    </row>
    <row r="17" spans="1:9" x14ac:dyDescent="0.35">
      <c r="A17" s="17">
        <v>8</v>
      </c>
      <c r="B17" s="18" t="s">
        <v>24</v>
      </c>
      <c r="C17" s="18" t="s">
        <v>93</v>
      </c>
      <c r="D17" s="28">
        <v>58731674.82</v>
      </c>
      <c r="E17" s="28">
        <v>3435771.77</v>
      </c>
      <c r="F17" s="28">
        <v>62167446.590000004</v>
      </c>
      <c r="G17" s="28">
        <v>304301247.62</v>
      </c>
      <c r="H17" s="29">
        <v>0.20429573350823846</v>
      </c>
      <c r="I17" s="28">
        <v>27387112.289999999</v>
      </c>
    </row>
    <row r="18" spans="1:9" x14ac:dyDescent="0.35">
      <c r="A18" s="17">
        <v>9</v>
      </c>
      <c r="B18" s="18" t="s">
        <v>27</v>
      </c>
      <c r="C18" s="18" t="s">
        <v>98</v>
      </c>
      <c r="D18" s="28">
        <v>30321862.690000001</v>
      </c>
      <c r="E18" s="28">
        <v>3751802.3</v>
      </c>
      <c r="F18" s="28">
        <v>34073664.990000002</v>
      </c>
      <c r="G18" s="28">
        <v>269456546.77999997</v>
      </c>
      <c r="H18" s="29">
        <v>0.12645328308842216</v>
      </c>
      <c r="I18" s="28">
        <v>24251089.210000001</v>
      </c>
    </row>
    <row r="19" spans="1:9" x14ac:dyDescent="0.35">
      <c r="A19" s="17">
        <v>10</v>
      </c>
      <c r="B19" s="33" t="s">
        <v>32</v>
      </c>
      <c r="C19" s="18" t="s">
        <v>100</v>
      </c>
      <c r="D19" s="28">
        <v>41891005.840000004</v>
      </c>
      <c r="E19" s="28">
        <v>3298284.08</v>
      </c>
      <c r="F19" s="28">
        <v>45189289.920000002</v>
      </c>
      <c r="G19" s="28">
        <v>248348275.5</v>
      </c>
      <c r="H19" s="29">
        <v>0.18195934652262163</v>
      </c>
      <c r="I19" s="28">
        <v>22351344.800000001</v>
      </c>
    </row>
    <row r="20" spans="1:9" x14ac:dyDescent="0.35">
      <c r="A20" s="17">
        <v>11</v>
      </c>
      <c r="B20" s="18" t="s">
        <v>119</v>
      </c>
      <c r="C20" s="18" t="s">
        <v>120</v>
      </c>
      <c r="D20" s="28">
        <v>9357588.9299999997</v>
      </c>
      <c r="E20" s="28">
        <v>1358388.74</v>
      </c>
      <c r="F20" s="28">
        <v>10715977.67</v>
      </c>
      <c r="G20" s="28">
        <v>80554249.239999995</v>
      </c>
      <c r="H20" s="29">
        <v>0.13302808692404616</v>
      </c>
      <c r="I20" s="28">
        <v>7249882.4299999997</v>
      </c>
    </row>
    <row r="21" spans="1:9" x14ac:dyDescent="0.35">
      <c r="A21" s="17">
        <v>12</v>
      </c>
      <c r="B21" s="18" t="s">
        <v>23</v>
      </c>
      <c r="C21" s="18" t="s">
        <v>92</v>
      </c>
      <c r="D21" s="28">
        <v>93104747.060000002</v>
      </c>
      <c r="E21" s="28">
        <v>4456689.08</v>
      </c>
      <c r="F21" s="28">
        <v>97561436.140000001</v>
      </c>
      <c r="G21" s="28">
        <v>349984057.06</v>
      </c>
      <c r="H21" s="29">
        <v>0.27875965825287413</v>
      </c>
      <c r="I21" s="28">
        <v>31498565.140000001</v>
      </c>
    </row>
    <row r="22" spans="1:9" x14ac:dyDescent="0.35">
      <c r="A22" s="17">
        <v>13</v>
      </c>
      <c r="B22" s="18" t="s">
        <v>121</v>
      </c>
      <c r="C22" s="18" t="s">
        <v>122</v>
      </c>
      <c r="D22" s="28">
        <v>12217084.07</v>
      </c>
      <c r="E22" s="28">
        <v>146197.60999999999</v>
      </c>
      <c r="F22" s="28">
        <v>12363281.68</v>
      </c>
      <c r="G22" s="28">
        <v>78561862.920000002</v>
      </c>
      <c r="H22" s="29">
        <v>0.15737001670377396</v>
      </c>
      <c r="I22" s="28">
        <v>7070567.6600000001</v>
      </c>
    </row>
    <row r="23" spans="1:9" x14ac:dyDescent="0.35">
      <c r="A23" s="17">
        <v>14</v>
      </c>
      <c r="B23" s="18" t="s">
        <v>112</v>
      </c>
      <c r="C23" s="18" t="s">
        <v>110</v>
      </c>
      <c r="D23" s="28">
        <v>72899511.390000001</v>
      </c>
      <c r="E23" s="28">
        <v>3246972.31</v>
      </c>
      <c r="F23" s="28">
        <v>76146483.700000003</v>
      </c>
      <c r="G23" s="28">
        <v>333927124.51999998</v>
      </c>
      <c r="H23" s="29">
        <v>0.22803323871774706</v>
      </c>
      <c r="I23" s="28">
        <v>30053441.210000001</v>
      </c>
    </row>
    <row r="24" spans="1:9" x14ac:dyDescent="0.35">
      <c r="A24" s="17">
        <v>15</v>
      </c>
      <c r="B24" s="18" t="s">
        <v>58</v>
      </c>
      <c r="C24" s="18" t="s">
        <v>96</v>
      </c>
      <c r="D24" s="28">
        <v>36991443.640000001</v>
      </c>
      <c r="E24" s="28">
        <v>2028369.5</v>
      </c>
      <c r="F24" s="28">
        <v>39019813.140000001</v>
      </c>
      <c r="G24" s="28">
        <v>328221222.25999999</v>
      </c>
      <c r="H24" s="29">
        <v>0.11888266356247527</v>
      </c>
      <c r="I24" s="28">
        <v>29539910</v>
      </c>
    </row>
    <row r="25" spans="1:9" x14ac:dyDescent="0.35">
      <c r="A25" s="17">
        <v>16</v>
      </c>
      <c r="B25" s="18" t="s">
        <v>69</v>
      </c>
      <c r="C25" s="18" t="s">
        <v>70</v>
      </c>
      <c r="D25" s="28">
        <v>18086647.120000001</v>
      </c>
      <c r="E25" s="28">
        <v>251723.66</v>
      </c>
      <c r="F25" s="28">
        <v>18338370.780000001</v>
      </c>
      <c r="G25" s="28">
        <v>109684855.38</v>
      </c>
      <c r="H25" s="29">
        <v>0.16719145698343904</v>
      </c>
      <c r="I25" s="28">
        <v>9871636.9800000004</v>
      </c>
    </row>
    <row r="26" spans="1:9" x14ac:dyDescent="0.35">
      <c r="A26" s="17">
        <v>17</v>
      </c>
      <c r="B26" s="18" t="s">
        <v>26</v>
      </c>
      <c r="C26" s="18" t="s">
        <v>103</v>
      </c>
      <c r="D26" s="28">
        <v>31621664.379999999</v>
      </c>
      <c r="E26" s="28">
        <v>736660.2</v>
      </c>
      <c r="F26" s="28">
        <v>32358324.579999998</v>
      </c>
      <c r="G26" s="28">
        <v>162389907.91999999</v>
      </c>
      <c r="H26" s="29">
        <v>0.19926314999784994</v>
      </c>
      <c r="I26" s="28">
        <v>14615091.710000001</v>
      </c>
    </row>
    <row r="27" spans="1:9" x14ac:dyDescent="0.35">
      <c r="A27" s="17">
        <v>18</v>
      </c>
      <c r="B27" s="18" t="s">
        <v>29</v>
      </c>
      <c r="C27" s="18" t="s">
        <v>97</v>
      </c>
      <c r="D27" s="28">
        <v>43819288.659999996</v>
      </c>
      <c r="E27" s="28">
        <v>629337.52</v>
      </c>
      <c r="F27" s="28">
        <v>44448626.18</v>
      </c>
      <c r="G27" s="28">
        <v>295947051.81999999</v>
      </c>
      <c r="H27" s="29">
        <v>0.15019114367469491</v>
      </c>
      <c r="I27" s="28">
        <v>26635234.66</v>
      </c>
    </row>
    <row r="28" spans="1:9" x14ac:dyDescent="0.35">
      <c r="A28" s="17">
        <v>19</v>
      </c>
      <c r="B28" s="18" t="s">
        <v>35</v>
      </c>
      <c r="C28" s="18" t="s">
        <v>102</v>
      </c>
      <c r="D28" s="28">
        <v>22521819.309999999</v>
      </c>
      <c r="E28" s="28">
        <v>795444.75</v>
      </c>
      <c r="F28" s="28">
        <v>23317264.059999999</v>
      </c>
      <c r="G28" s="28">
        <v>183625975.05000001</v>
      </c>
      <c r="H28" s="29">
        <v>0.12698238391192138</v>
      </c>
      <c r="I28" s="28">
        <v>16526337.75</v>
      </c>
    </row>
    <row r="29" spans="1:9" x14ac:dyDescent="0.35">
      <c r="A29" s="17">
        <v>20</v>
      </c>
      <c r="B29" s="18" t="s">
        <v>82</v>
      </c>
      <c r="C29" s="18" t="s">
        <v>80</v>
      </c>
      <c r="D29" s="28">
        <v>13125786.800000001</v>
      </c>
      <c r="E29" s="28">
        <v>1609301.23</v>
      </c>
      <c r="F29" s="28">
        <v>14735088.029999999</v>
      </c>
      <c r="G29" s="28">
        <v>90176196.650000006</v>
      </c>
      <c r="H29" s="29">
        <v>0.16340329906783663</v>
      </c>
      <c r="I29" s="28">
        <v>8115857.7000000002</v>
      </c>
    </row>
    <row r="30" spans="1:9" x14ac:dyDescent="0.35">
      <c r="A30" s="17">
        <v>21</v>
      </c>
      <c r="B30" s="18" t="s">
        <v>19</v>
      </c>
      <c r="C30" s="18" t="s">
        <v>95</v>
      </c>
      <c r="D30" s="28">
        <v>65218767.719999999</v>
      </c>
      <c r="E30" s="28">
        <v>6228639.3499999996</v>
      </c>
      <c r="F30" s="28">
        <v>71447407.069999993</v>
      </c>
      <c r="G30" s="28">
        <v>270793478.82999998</v>
      </c>
      <c r="H30" s="29">
        <v>0.26384463680107151</v>
      </c>
      <c r="I30" s="28">
        <v>24371413.09</v>
      </c>
    </row>
    <row r="31" spans="1:9" x14ac:dyDescent="0.35">
      <c r="A31" s="17">
        <v>22</v>
      </c>
      <c r="B31" s="18" t="s">
        <v>123</v>
      </c>
      <c r="C31" s="18" t="s">
        <v>124</v>
      </c>
      <c r="D31" s="28">
        <v>15789593.640000001</v>
      </c>
      <c r="E31" s="28">
        <v>724384.85</v>
      </c>
      <c r="F31" s="28">
        <v>16513978.49</v>
      </c>
      <c r="G31" s="28">
        <v>74792789.489999995</v>
      </c>
      <c r="H31" s="29">
        <v>0.22079639765552486</v>
      </c>
      <c r="I31" s="28">
        <v>6731351.0499999998</v>
      </c>
    </row>
    <row r="32" spans="1:9" x14ac:dyDescent="0.35">
      <c r="A32" s="17">
        <v>23</v>
      </c>
      <c r="B32" s="18" t="s">
        <v>125</v>
      </c>
      <c r="C32" s="18" t="s">
        <v>126</v>
      </c>
      <c r="D32" s="28">
        <v>15325817.41</v>
      </c>
      <c r="E32" s="28">
        <v>94322.52</v>
      </c>
      <c r="F32" s="28">
        <v>15420139.93</v>
      </c>
      <c r="G32" s="28">
        <v>79821152.909999996</v>
      </c>
      <c r="H32" s="29">
        <v>0.19318362824684487</v>
      </c>
      <c r="I32" s="28">
        <v>7183903.7599999998</v>
      </c>
    </row>
    <row r="33" spans="1:9" x14ac:dyDescent="0.35">
      <c r="A33" s="17">
        <v>24</v>
      </c>
      <c r="B33" s="18" t="s">
        <v>83</v>
      </c>
      <c r="C33" s="18" t="s">
        <v>79</v>
      </c>
      <c r="D33" s="28">
        <v>21599855.989999998</v>
      </c>
      <c r="E33" s="28">
        <v>308680.39</v>
      </c>
      <c r="F33" s="28">
        <v>21908536.379999999</v>
      </c>
      <c r="G33" s="28">
        <v>86803653.480000004</v>
      </c>
      <c r="H33" s="29">
        <v>0.25239186948562986</v>
      </c>
      <c r="I33" s="28">
        <v>7812328.8099999996</v>
      </c>
    </row>
    <row r="34" spans="1:9" x14ac:dyDescent="0.35">
      <c r="A34" s="17">
        <v>25</v>
      </c>
      <c r="B34" s="18" t="s">
        <v>62</v>
      </c>
      <c r="C34" s="18" t="s">
        <v>63</v>
      </c>
      <c r="D34" s="28">
        <v>18151597.710000001</v>
      </c>
      <c r="E34" s="28">
        <v>339523.25</v>
      </c>
      <c r="F34" s="28">
        <v>18491120.960000001</v>
      </c>
      <c r="G34" s="28">
        <v>88297091.269999996</v>
      </c>
      <c r="H34" s="29">
        <v>0.20941936698069444</v>
      </c>
      <c r="I34" s="28">
        <v>7946738.21</v>
      </c>
    </row>
    <row r="35" spans="1:9" x14ac:dyDescent="0.35">
      <c r="A35" s="17">
        <v>26</v>
      </c>
      <c r="B35" s="18" t="s">
        <v>75</v>
      </c>
      <c r="C35" s="18" t="s">
        <v>73</v>
      </c>
      <c r="D35" s="28">
        <v>17002077.940000001</v>
      </c>
      <c r="E35" s="28">
        <v>593009.97</v>
      </c>
      <c r="F35" s="28">
        <v>17595087.91</v>
      </c>
      <c r="G35" s="28">
        <v>99296271.310000002</v>
      </c>
      <c r="H35" s="29">
        <v>0.17719787135882131</v>
      </c>
      <c r="I35" s="28">
        <v>8936664.4199999999</v>
      </c>
    </row>
    <row r="36" spans="1:9" x14ac:dyDescent="0.35">
      <c r="A36" s="17">
        <v>27</v>
      </c>
      <c r="B36" s="18" t="s">
        <v>49</v>
      </c>
      <c r="C36" s="18" t="s">
        <v>101</v>
      </c>
      <c r="D36" s="28">
        <v>39813602.939999998</v>
      </c>
      <c r="E36" s="28">
        <v>414676.86</v>
      </c>
      <c r="F36" s="28">
        <v>40228279.799999997</v>
      </c>
      <c r="G36" s="28">
        <v>183649179.06</v>
      </c>
      <c r="H36" s="29">
        <v>0.21904960319401712</v>
      </c>
      <c r="I36" s="28">
        <v>16528426.119999999</v>
      </c>
    </row>
    <row r="37" spans="1:9" x14ac:dyDescent="0.35">
      <c r="A37" s="17">
        <v>28</v>
      </c>
      <c r="B37" s="18" t="s">
        <v>30</v>
      </c>
      <c r="C37" s="18" t="s">
        <v>94</v>
      </c>
      <c r="D37" s="28">
        <v>42899298.020000003</v>
      </c>
      <c r="E37" s="28">
        <v>1565865.62</v>
      </c>
      <c r="F37" s="28">
        <v>44465163.640000001</v>
      </c>
      <c r="G37" s="28">
        <v>315332446.56999999</v>
      </c>
      <c r="H37" s="29">
        <v>0.14101042922688664</v>
      </c>
      <c r="I37" s="28">
        <v>28379920.190000001</v>
      </c>
    </row>
    <row r="38" spans="1:9" x14ac:dyDescent="0.35">
      <c r="A38" s="17">
        <v>29</v>
      </c>
      <c r="B38" s="18" t="s">
        <v>111</v>
      </c>
      <c r="C38" s="18" t="s">
        <v>109</v>
      </c>
      <c r="D38" s="28">
        <v>53044780.609999999</v>
      </c>
      <c r="E38" s="28">
        <v>2653945.5</v>
      </c>
      <c r="F38" s="28">
        <v>55698726.109999999</v>
      </c>
      <c r="G38" s="28">
        <v>422102052.88999999</v>
      </c>
      <c r="H38" s="29">
        <v>0.13195559161261677</v>
      </c>
      <c r="I38" s="28">
        <v>37989184.759999998</v>
      </c>
    </row>
    <row r="39" spans="1:9" x14ac:dyDescent="0.35">
      <c r="A39" s="17">
        <v>30</v>
      </c>
      <c r="B39" s="18" t="s">
        <v>21</v>
      </c>
      <c r="C39" s="18" t="s">
        <v>90</v>
      </c>
      <c r="D39" s="28">
        <v>122375842.43000001</v>
      </c>
      <c r="E39" s="28">
        <v>8639639.0199999996</v>
      </c>
      <c r="F39" s="28">
        <v>131015481.45</v>
      </c>
      <c r="G39" s="28">
        <v>891243625.75999999</v>
      </c>
      <c r="H39" s="29">
        <v>0.14700299408961015</v>
      </c>
      <c r="I39" s="28">
        <v>80211926.319999993</v>
      </c>
    </row>
    <row r="40" spans="1:9" x14ac:dyDescent="0.35">
      <c r="A40" s="17">
        <v>31</v>
      </c>
      <c r="B40" s="18" t="s">
        <v>25</v>
      </c>
      <c r="C40" s="18" t="s">
        <v>89</v>
      </c>
      <c r="D40" s="28">
        <v>130839922.90000001</v>
      </c>
      <c r="E40" s="28">
        <v>20296430.27</v>
      </c>
      <c r="F40" s="28">
        <v>151136353.16999999</v>
      </c>
      <c r="G40" s="28">
        <v>1030181157.2</v>
      </c>
      <c r="H40" s="29">
        <v>0.14670852025752815</v>
      </c>
      <c r="I40" s="28">
        <v>92716304.150000006</v>
      </c>
    </row>
    <row r="41" spans="1:9" x14ac:dyDescent="0.35">
      <c r="A41" s="17">
        <v>32</v>
      </c>
      <c r="B41" s="18" t="s">
        <v>15</v>
      </c>
      <c r="C41" s="18" t="s">
        <v>50</v>
      </c>
      <c r="D41" s="28">
        <v>83558929.879999995</v>
      </c>
      <c r="E41" s="28">
        <v>3441050.24</v>
      </c>
      <c r="F41" s="28">
        <v>86999980.120000005</v>
      </c>
      <c r="G41" s="28">
        <v>628491340.69000006</v>
      </c>
      <c r="H41" s="29">
        <v>0.13842669657864431</v>
      </c>
      <c r="I41" s="28">
        <v>56564220.659999996</v>
      </c>
    </row>
    <row r="42" spans="1:9" x14ac:dyDescent="0.35">
      <c r="A42" s="17">
        <v>33</v>
      </c>
      <c r="B42" s="18" t="s">
        <v>33</v>
      </c>
      <c r="C42" s="18" t="s">
        <v>87</v>
      </c>
      <c r="D42" s="28">
        <v>164732170.19</v>
      </c>
      <c r="E42" s="28">
        <v>1880677.75</v>
      </c>
      <c r="F42" s="28">
        <v>166612847.94</v>
      </c>
      <c r="G42" s="28">
        <v>1260754817.48</v>
      </c>
      <c r="H42" s="29">
        <v>0.13215325107622922</v>
      </c>
      <c r="I42" s="28">
        <v>113467933.56999999</v>
      </c>
    </row>
    <row r="43" spans="1:9" x14ac:dyDescent="0.35">
      <c r="A43" s="17">
        <v>34</v>
      </c>
      <c r="B43" s="18" t="s">
        <v>34</v>
      </c>
      <c r="C43" s="18" t="s">
        <v>55</v>
      </c>
      <c r="D43" s="28">
        <v>51201493.619999997</v>
      </c>
      <c r="E43" s="28">
        <v>1007473.81</v>
      </c>
      <c r="F43" s="28">
        <v>52208967.43</v>
      </c>
      <c r="G43" s="28">
        <v>170467072.61000001</v>
      </c>
      <c r="H43" s="29">
        <v>0.30627010032280744</v>
      </c>
      <c r="I43" s="28">
        <v>15342036.529999999</v>
      </c>
    </row>
    <row r="44" spans="1:9" x14ac:dyDescent="0.35">
      <c r="A44" s="17">
        <v>35</v>
      </c>
      <c r="B44" s="18" t="s">
        <v>22</v>
      </c>
      <c r="C44" s="18" t="s">
        <v>91</v>
      </c>
      <c r="D44" s="28">
        <v>76122330.319999993</v>
      </c>
      <c r="E44" s="28">
        <v>11571895.01</v>
      </c>
      <c r="F44" s="28">
        <v>87694225.329999998</v>
      </c>
      <c r="G44" s="28">
        <v>484310746.75999999</v>
      </c>
      <c r="H44" s="29">
        <v>0.18107016190878961</v>
      </c>
      <c r="I44" s="28">
        <v>43587967.210000001</v>
      </c>
    </row>
    <row r="45" spans="1:9" x14ac:dyDescent="0.35">
      <c r="A45" s="17">
        <v>36</v>
      </c>
      <c r="B45" s="18" t="s">
        <v>20</v>
      </c>
      <c r="C45" s="18" t="s">
        <v>51</v>
      </c>
      <c r="D45" s="28">
        <v>89239697.969999999</v>
      </c>
      <c r="E45" s="28">
        <v>24235911.859999999</v>
      </c>
      <c r="F45" s="28">
        <v>113475609.83</v>
      </c>
      <c r="G45" s="28">
        <v>407702426.01999998</v>
      </c>
      <c r="H45" s="29">
        <v>0.27832949373824284</v>
      </c>
      <c r="I45" s="28">
        <v>36693218.340000004</v>
      </c>
    </row>
    <row r="46" spans="1:9" x14ac:dyDescent="0.35">
      <c r="A46" s="17">
        <v>37</v>
      </c>
      <c r="B46" s="18" t="s">
        <v>28</v>
      </c>
      <c r="C46" s="18" t="s">
        <v>53</v>
      </c>
      <c r="D46" s="28">
        <v>42723739.939999998</v>
      </c>
      <c r="E46" s="28">
        <v>1607578.19</v>
      </c>
      <c r="F46" s="28">
        <v>44331318.130000003</v>
      </c>
      <c r="G46" s="28">
        <v>171513271.71000001</v>
      </c>
      <c r="H46" s="29">
        <v>0.25847164880019768</v>
      </c>
      <c r="I46" s="28">
        <v>15436194.449999999</v>
      </c>
    </row>
    <row r="47" spans="1:9" x14ac:dyDescent="0.35">
      <c r="A47" s="17">
        <v>38</v>
      </c>
      <c r="B47" s="18" t="s">
        <v>113</v>
      </c>
      <c r="C47" s="18" t="s">
        <v>54</v>
      </c>
      <c r="D47" s="28">
        <v>20887033.100000001</v>
      </c>
      <c r="E47" s="28">
        <v>-1389788.9</v>
      </c>
      <c r="F47" s="28">
        <v>19497244.199999999</v>
      </c>
      <c r="G47" s="28">
        <v>171458597.84</v>
      </c>
      <c r="H47" s="29">
        <v>0.11371400702923186</v>
      </c>
      <c r="I47" s="28">
        <v>15431273.810000001</v>
      </c>
    </row>
    <row r="48" spans="1:9" x14ac:dyDescent="0.35">
      <c r="A48" s="17">
        <v>39</v>
      </c>
      <c r="B48" s="18" t="s">
        <v>18</v>
      </c>
      <c r="C48" s="24" t="s">
        <v>52</v>
      </c>
      <c r="D48" s="28">
        <v>62701912.670000002</v>
      </c>
      <c r="E48" s="28">
        <v>5165194.12</v>
      </c>
      <c r="F48" s="28">
        <v>67867106.790000007</v>
      </c>
      <c r="G48" s="28">
        <v>373406443.68000001</v>
      </c>
      <c r="H48" s="29">
        <v>0.18175130059662392</v>
      </c>
      <c r="I48" s="28">
        <v>33606579.93</v>
      </c>
    </row>
    <row r="49" spans="1:9" x14ac:dyDescent="0.35">
      <c r="A49" s="17">
        <v>40</v>
      </c>
      <c r="B49" s="18" t="s">
        <v>127</v>
      </c>
      <c r="C49" s="24" t="s">
        <v>128</v>
      </c>
      <c r="D49" s="28">
        <v>9160660.6099999994</v>
      </c>
      <c r="E49" s="28">
        <v>627290.72</v>
      </c>
      <c r="F49" s="28">
        <v>9787951.3300000001</v>
      </c>
      <c r="G49" s="28">
        <v>82699768.650000006</v>
      </c>
      <c r="H49" s="29">
        <v>0.11835524439523326</v>
      </c>
      <c r="I49" s="28">
        <v>7442979.1799999997</v>
      </c>
    </row>
    <row r="50" spans="1:9" x14ac:dyDescent="0.35">
      <c r="A50" s="17">
        <v>41</v>
      </c>
      <c r="B50" s="18" t="s">
        <v>60</v>
      </c>
      <c r="C50" s="24" t="s">
        <v>61</v>
      </c>
      <c r="D50" s="28">
        <v>27653640.52</v>
      </c>
      <c r="E50" s="28">
        <v>3058628.85</v>
      </c>
      <c r="F50" s="28">
        <v>30712269.370000001</v>
      </c>
      <c r="G50" s="28">
        <v>201842748.56999999</v>
      </c>
      <c r="H50" s="29">
        <v>0.15215938936418538</v>
      </c>
      <c r="I50" s="28">
        <v>18165847.370000001</v>
      </c>
    </row>
    <row r="51" spans="1:9" x14ac:dyDescent="0.35">
      <c r="A51" s="17">
        <v>42</v>
      </c>
      <c r="B51" s="18" t="s">
        <v>67</v>
      </c>
      <c r="C51" s="24" t="s">
        <v>68</v>
      </c>
      <c r="D51" s="28">
        <v>20736985.59</v>
      </c>
      <c r="E51" s="28">
        <v>2036518.33</v>
      </c>
      <c r="F51" s="28">
        <v>22773503.920000002</v>
      </c>
      <c r="G51" s="28">
        <v>180126241.81</v>
      </c>
      <c r="H51" s="29">
        <v>0.12643079482012318</v>
      </c>
      <c r="I51" s="28">
        <v>16211361.76</v>
      </c>
    </row>
    <row r="52" spans="1:9" x14ac:dyDescent="0.35">
      <c r="A52" s="17">
        <v>43</v>
      </c>
      <c r="B52" s="18" t="s">
        <v>59</v>
      </c>
      <c r="C52" s="24" t="s">
        <v>99</v>
      </c>
      <c r="D52" s="28">
        <v>33500374.18</v>
      </c>
      <c r="E52" s="28">
        <v>2640763.35</v>
      </c>
      <c r="F52" s="28">
        <v>36141137.530000001</v>
      </c>
      <c r="G52" s="28">
        <v>309579764.42000002</v>
      </c>
      <c r="H52" s="29">
        <v>0.11674257068355449</v>
      </c>
      <c r="I52" s="28">
        <v>27862178.800000001</v>
      </c>
    </row>
    <row r="53" spans="1:9" x14ac:dyDescent="0.35">
      <c r="A53" s="86" t="s">
        <v>36</v>
      </c>
      <c r="B53" s="87"/>
      <c r="C53" s="88"/>
      <c r="D53" s="30">
        <f>SUM(D10:D52)</f>
        <v>2264409438.3500004</v>
      </c>
      <c r="E53" s="30">
        <f>SUM(E10:E52)</f>
        <v>159800319.80999997</v>
      </c>
      <c r="F53" s="30">
        <f>SUM(F10:F52)</f>
        <v>2424209758.1600003</v>
      </c>
      <c r="G53" s="30">
        <f>SUM(G10:G52)</f>
        <v>14829718242.23</v>
      </c>
      <c r="H53" s="30"/>
      <c r="I53" s="30">
        <f>SUM(I10:I52)</f>
        <v>1334674641.7799997</v>
      </c>
    </row>
  </sheetData>
  <mergeCells count="4">
    <mergeCell ref="A8:A9"/>
    <mergeCell ref="B8:B9"/>
    <mergeCell ref="C8:C9"/>
    <mergeCell ref="A53:C53"/>
  </mergeCells>
  <hyperlinks>
    <hyperlink ref="C1" location="ÍNDICE!A1" display="Menú Principal"/>
    <hyperlink ref="C3" location="ÍNDICE!A1" display="Menú Principal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ENE_2022</vt:lpstr>
      <vt:lpstr>FEB_2022</vt:lpstr>
      <vt:lpstr>MAR_2022</vt:lpstr>
      <vt:lpstr>ABR_2022</vt:lpstr>
      <vt:lpstr>MAY_2022</vt:lpstr>
      <vt:lpstr>JUN_2022</vt:lpstr>
      <vt:lpstr>JUL_2022</vt:lpstr>
      <vt:lpstr>AGO_2022</vt:lpstr>
      <vt:lpstr>SEP_2022</vt:lpstr>
      <vt:lpstr>OCT_2022</vt:lpstr>
      <vt:lpstr>NOV_2022</vt:lpstr>
      <vt:lpstr>DIC_2022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Flores Byron De Jesús</cp:lastModifiedBy>
  <dcterms:created xsi:type="dcterms:W3CDTF">2016-02-19T19:34:05Z</dcterms:created>
  <dcterms:modified xsi:type="dcterms:W3CDTF">2023-02-22T14:54:57Z</dcterms:modified>
</cp:coreProperties>
</file>